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TTs 2022-2026" sheetId="1" r:id="rId5"/>
    <sheet state="hidden" name="CONTRATOS RA TELECOM E TM SUL" sheetId="2" r:id="rId6"/>
    <sheet state="hidden" name="CONTRATOS - LIMPEZA" sheetId="3" r:id="rId7"/>
    <sheet state="hidden" name="Quantitativo-11.12.2023" sheetId="4" r:id="rId8"/>
  </sheets>
  <definedNames>
    <definedName name="__DdeLink__2047_3898281664">#REF!</definedName>
    <definedName localSheetId="0" name="_Hlk129771766">'CTTs 2022-2026'!$K$209</definedName>
    <definedName name="_Hlk104803667">#REF!</definedName>
    <definedName hidden="1" localSheetId="0" name="_xlnm._FilterDatabase">'CTTs 2022-2026'!$B$5:$O$743</definedName>
    <definedName hidden="1" localSheetId="1" name="_xlnm._FilterDatabase">'CONTRATOS RA TELECOM E TM SUL'!$B$6:$H$6</definedName>
  </definedNames>
  <calcPr/>
</workbook>
</file>

<file path=xl/sharedStrings.xml><?xml version="1.0" encoding="utf-8"?>
<sst xmlns="http://schemas.openxmlformats.org/spreadsheetml/2006/main" count="6342" uniqueCount="1727">
  <si>
    <t>CONTRATOS DPE-PR – 2022-2026</t>
  </si>
  <si>
    <t>PROTOCOLO</t>
  </si>
  <si>
    <t>STATUS</t>
  </si>
  <si>
    <t>CONTRATO</t>
  </si>
  <si>
    <t>ANOTAÇÕES / ALTERAÇÕES</t>
  </si>
  <si>
    <t>CONTRATADA</t>
  </si>
  <si>
    <t xml:space="preserve">OBJETO </t>
  </si>
  <si>
    <t>VALOR</t>
  </si>
  <si>
    <t>VIGÊNCIA</t>
  </si>
  <si>
    <t>OBS.</t>
  </si>
  <si>
    <t>Nº</t>
  </si>
  <si>
    <t>VIGENTE / VENCIDO</t>
  </si>
  <si>
    <t>ANO</t>
  </si>
  <si>
    <t>N°</t>
  </si>
  <si>
    <t>TIPO DE INSTRUMENTO</t>
  </si>
  <si>
    <t>TIPO DE AJUSTE</t>
  </si>
  <si>
    <t>PJ / PF</t>
  </si>
  <si>
    <t>DESCRIÇÃO</t>
  </si>
  <si>
    <t>TOTAL</t>
  </si>
  <si>
    <t>INICIAL</t>
  </si>
  <si>
    <t>FINAL</t>
  </si>
  <si>
    <t>25.0.000011181-6</t>
  </si>
  <si>
    <t>VIGENTE</t>
  </si>
  <si>
    <t>x</t>
  </si>
  <si>
    <t>RODOTEC ENGENHARIA LTDA.</t>
  </si>
  <si>
    <t>Serviços de sondagem, percolação e topografia</t>
  </si>
  <si>
    <t>25.0.000011182-4</t>
  </si>
  <si>
    <t>25.0.000011183-2</t>
  </si>
  <si>
    <t>25.0.000011185-9</t>
  </si>
  <si>
    <t>25.0.000011186-7</t>
  </si>
  <si>
    <t>25.0.000010444-5</t>
  </si>
  <si>
    <t>J. KLOSTER ENGENHARIA LTDA.</t>
  </si>
  <si>
    <t>Serviços de elaboração de projetos complementares de engenharia (climatização, hidrossanitário e PTPID)</t>
  </si>
  <si>
    <t>25.0.000012129-3</t>
  </si>
  <si>
    <t>TM CAR AUTO CENTER LTDA.</t>
  </si>
  <si>
    <t>Serviços de manutenção de veículos tipo Van</t>
  </si>
  <si>
    <t>25.0.000008704-4</t>
  </si>
  <si>
    <t xml:space="preserve">WM GARDEN SERVICOS DE JARDINAGEM LTDA. </t>
  </si>
  <si>
    <t>Serviços de jardinagem e controle de pragas de jardim - Nova Sede Administrativa da DPE-PR</t>
  </si>
  <si>
    <t>25.0.000009149-1</t>
  </si>
  <si>
    <t>WENDEL LUIZ BATISTA LTDA.</t>
  </si>
  <si>
    <t>Fornecimento de água mineral – galão de 20L – Cornélio Procópio-PR</t>
  </si>
  <si>
    <t>26.0.000000635-0</t>
  </si>
  <si>
    <t>COOPERATIVA DE TRABALHO, SOLIDÁRIA E POPULAR – REDE DE TRANSFORMAÇÃO E BENEFICIAMENTO DE MATERIAIS RECICLÁVEIS</t>
  </si>
  <si>
    <t>Serviços de coleta de materiais recicláveis</t>
  </si>
  <si>
    <t>26.0.000000637-7</t>
  </si>
  <si>
    <t>ASSOCIAÇÃO DE CATADORES DE MATERIAIS RECICLÁVEIS TERRA SANTA</t>
  </si>
  <si>
    <t>24.0.000001669-8</t>
  </si>
  <si>
    <t>R2OH DIGITAL LTDA.</t>
  </si>
  <si>
    <t>Licença anual de uso da Plataforma Social Media Gov</t>
  </si>
  <si>
    <t>25.0.000009761-9</t>
  </si>
  <si>
    <t>LE SOLEIL TURISMO LTDA.</t>
  </si>
  <si>
    <t xml:space="preserve"> Serviços de agenciamento para aquisição de passagens aéreas </t>
  </si>
  <si>
    <t>GMS C. nº 545/2026</t>
  </si>
  <si>
    <t>26.0.000001037-4</t>
  </si>
  <si>
    <t>CS CAD CAM SERVIÇOS DE SOFTWARE LTDA.</t>
  </si>
  <si>
    <t>Assinatura das licenças de softwares para a elaboração de projetos com metodologia BIM</t>
  </si>
  <si>
    <t>GMS C. nº 699/2026</t>
  </si>
  <si>
    <t>26.0.000001035-8</t>
  </si>
  <si>
    <t>MN TECNOLOGIA E TREINAMENTO LTDA.</t>
  </si>
  <si>
    <t>GMS C. nº 744/2026</t>
  </si>
  <si>
    <t>26.0.000001034-0</t>
  </si>
  <si>
    <t>CAD TECNOLOGY SISTEMAS DE INFORMÁTICA LTDA.</t>
  </si>
  <si>
    <t>GMS C. nº 767/2026</t>
  </si>
  <si>
    <t>EM EDIÇÃO</t>
  </si>
  <si>
    <t>25.0.000000866-3</t>
  </si>
  <si>
    <t>EXTINGAS EXTINTORES COMÉRCIO E MANUTENÇÃO DE EQUIPAMENTOS CONTRA INCÊNDIO LTDA.</t>
  </si>
  <si>
    <t>Serviços de manutenção de equipamentos de prevenção, combate a incêndio e pânico (PCIP) para as sedes de Curitiba e RMC</t>
  </si>
  <si>
    <t>26.0.000001869-3</t>
  </si>
  <si>
    <t>CLARO S.A.</t>
  </si>
  <si>
    <r>
      <rPr>
        <rFont val="Arial"/>
        <b/>
        <color theme="1"/>
        <sz val="10.0"/>
      </rPr>
      <t>Serviços continuados de telefonia móvel pessoal (SMP), com fornecimento de</t>
    </r>
    <r>
      <rPr>
        <rFont val="Arial"/>
        <b/>
        <i/>
        <color theme="1"/>
        <sz val="10.0"/>
      </rPr>
      <t xml:space="preserve"> smartphones</t>
    </r>
    <r>
      <rPr>
        <rFont val="Arial"/>
        <b/>
        <color theme="1"/>
        <sz val="10.0"/>
      </rPr>
      <t xml:space="preserve"> em comodato</t>
    </r>
  </si>
  <si>
    <t xml:space="preserve"> 25.0.000008921-7</t>
  </si>
  <si>
    <t>GENTE SEGURADORA S.A.</t>
  </si>
  <si>
    <t>Seguro patrimonial predial Sede Administrativa DPE-PR</t>
  </si>
  <si>
    <t>26.0.000001948-7</t>
  </si>
  <si>
    <t>MICHEL BURANI PEREIRA JUNIOR-EI</t>
  </si>
  <si>
    <t>Serviços contínuos de controle integrado de pragas urbanas (desinsetização e desratização) e de limpeza de reservatórios de água - Paranavaí</t>
  </si>
  <si>
    <t xml:space="preserve">26.0.000001968-1 </t>
  </si>
  <si>
    <t>VIGÊNCIA PENDENTE</t>
  </si>
  <si>
    <t>Serviços contínuos de controle integrado de pragas urbanas (desinsetização e desratização) - Cornélio Procópio</t>
  </si>
  <si>
    <t>26.0.000001966-5</t>
  </si>
  <si>
    <t>Serviços contínuos de controle integrado de pragas urbanas (desinsetização e desratização) e de limpeza de reservatórios de água - Apucarana</t>
  </si>
  <si>
    <t>26.0.000001964-9</t>
  </si>
  <si>
    <t>Serviços contínuos de controle integrado de pragas urbanas (desinsetização e desratização) e de limpeza de reservatórios de água - Maringá</t>
  </si>
  <si>
    <t>26.0.000001956-8</t>
  </si>
  <si>
    <t>Serviços contínuos de controle integrado de pragas urbanas (desinsetização e desratização) e de limpeza de reservatórios de água - Londrina</t>
  </si>
  <si>
    <t>26.0.000001953-3</t>
  </si>
  <si>
    <t>Serviços contínuos de controle integrado de pragas urbanas (desinsetização e desratização) - Umuarama</t>
  </si>
  <si>
    <t>26.0.000001945-2</t>
  </si>
  <si>
    <t>Serviços contínuos de controle integrado de pragas urbanas (desinsetização e desratização) e de limpeza de reservatórios de água - Campo Mourão e Cianorte</t>
  </si>
  <si>
    <t>26.0.000001939-8</t>
  </si>
  <si>
    <t>Serviços contínuos de controle integrado de pragas urbanas (desinsetização e desratização) e de limpeza de reservatórios de água - Pato Branco e Francisco Beltrão</t>
  </si>
  <si>
    <t>26.0.000001938-0</t>
  </si>
  <si>
    <t>Serviços contínuos de controle integrado de pragas urbanas (desinsetização e desratização) - União da Vitória</t>
  </si>
  <si>
    <t>26.0.000001914-2</t>
  </si>
  <si>
    <t>Serviços contínuos de controle integrado de pragas urbanas (desinsetização e desratização) e de limpeza de reservatórios de água - Guarapuava</t>
  </si>
  <si>
    <t>26.0.000001912-6</t>
  </si>
  <si>
    <t>Serviços contínuos de controle integrado de pragas urbanas (desinsetização e desratização) - Cascavel</t>
  </si>
  <si>
    <t>26.0.000001853-7</t>
  </si>
  <si>
    <t>Serviços contínuos de controle integrado de pragas urbanas (desinsetização e desratização) - Foz do Iguaçu</t>
  </si>
  <si>
    <t>26.0.000002260-7</t>
  </si>
  <si>
    <t>Serviços contínuos de controle integrado de pragas urbanas (desinsetização e desratização) - Paranaguá</t>
  </si>
  <si>
    <t>26.0.000002256-9</t>
  </si>
  <si>
    <t>Serviços contínuos de controle integrado de pragas urbanas (desinsetização e desratização) e de limpeza de reservatórios de água - Curitiba e RMC</t>
  </si>
  <si>
    <t xml:space="preserve"> 26.0.000002257-7</t>
  </si>
  <si>
    <t>DEFENSIVE CONTROLE DE PRAGAS LTDA.</t>
  </si>
  <si>
    <t>Serviços contínuos de controle integrado de pragas urbanas (desinsetização e desratização) e de limpeza de reservatórios de água - Ponta Grossa e Castro</t>
  </si>
  <si>
    <t>26.0.000002355-7</t>
  </si>
  <si>
    <t>DUAL D ENGENHARIA, SERVIÇOS E ASSESSORIA LTDA.</t>
  </si>
  <si>
    <t>Serviços de adequação/reforma da estrutura interna da Sede Administrativa da DPE-PR</t>
  </si>
  <si>
    <t xml:space="preserve"> 26.0.000002430-8</t>
  </si>
  <si>
    <t>CIDADES DO BRASIL TV &amp; CULTURA LTDA.</t>
  </si>
  <si>
    <t>Serviços especializados de produção audiovisual</t>
  </si>
  <si>
    <t>25.0.000008705-2</t>
  </si>
  <si>
    <t>GENSET ENERGY LTDA.</t>
  </si>
  <si>
    <t>Serviços de manutenção de Grupo Motor Gerador (GMG) instalado na Sede Administrativa da DPE-PR</t>
  </si>
  <si>
    <t xml:space="preserve"> 25.0.000000306-1</t>
  </si>
  <si>
    <t xml:space="preserve">DELTALIMP SERVIÇOS TERCEIRIZADOS LTDA. </t>
  </si>
  <si>
    <t>Serviços de limpeza, asseio e conservação, copeiragem, serviços gerais, portaria e recepção</t>
  </si>
  <si>
    <t>25.0.000004776-0</t>
  </si>
  <si>
    <t>Termo Aditivo</t>
  </si>
  <si>
    <t>Prorrogação</t>
  </si>
  <si>
    <t>Prorrogação do prazo de vigência</t>
  </si>
  <si>
    <t>25.0.000000312-6</t>
  </si>
  <si>
    <t xml:space="preserve">SERVTRON PRESTAÇÃO DE SERVIÇOS E COMÉRCIO LTDA. </t>
  </si>
  <si>
    <t>25.0.000000495-5</t>
  </si>
  <si>
    <t>Termo de Apostilamento</t>
  </si>
  <si>
    <t>Repactuação</t>
  </si>
  <si>
    <t>Repactuação 2025: 18,06128% 
Reajuste insumos 2025: 4,83045%
Desativação do adicional de insalubridade</t>
  </si>
  <si>
    <t>25.0.000004893-6</t>
  </si>
  <si>
    <t xml:space="preserve"> 24.0.000000860-1</t>
  </si>
  <si>
    <t>ZÊNITE INFORMAÇÃO E CONSULTORIA S.A.</t>
  </si>
  <si>
    <t>Assinatura de 5 (cinco) acessos simultâneos ao sistema "Zênite Fácil" e até 6 (seis) orientações técnicas por escrito</t>
  </si>
  <si>
    <t>25.0.000001591-4</t>
  </si>
  <si>
    <t>Retificação</t>
  </si>
  <si>
    <t xml:space="preserve">Retificação de quantidade e unidade de medida da Cláusula 1.2 </t>
  </si>
  <si>
    <t>25.0.000004918-5</t>
  </si>
  <si>
    <t>25.0.000009570-5</t>
  </si>
  <si>
    <t>Reajuste</t>
  </si>
  <si>
    <t>Reajuste 2025: 5,172370%</t>
  </si>
  <si>
    <t xml:space="preserve"> 25.0.000000769-5</t>
  </si>
  <si>
    <t xml:space="preserve">CLÍNICA MÉDICA E DE SEGURANÇA DO TRABALHO LTDA. </t>
  </si>
  <si>
    <t>Serviços de elaboração e envio de documentação referente ao eSocial</t>
  </si>
  <si>
    <t>25.0.000007111-3</t>
  </si>
  <si>
    <t>24.0.000003905-1</t>
  </si>
  <si>
    <t>VENCIDO</t>
  </si>
  <si>
    <t xml:space="preserve">ATHENAS AUTOMAÇÃO LTDA. </t>
  </si>
  <si>
    <t>Aquisição de notebooks</t>
  </si>
  <si>
    <t>ARP nº 0087/2024 TJMA</t>
  </si>
  <si>
    <t>25.0.000001454-3</t>
  </si>
  <si>
    <t xml:space="preserve">LICITA PARANÁ LTDA. </t>
  </si>
  <si>
    <t>Fornecimento de água mineral - galão de 20L - sede de Umuarama-PR</t>
  </si>
  <si>
    <t>25.0.000008357-0</t>
  </si>
  <si>
    <t>25.0.000001534-5</t>
  </si>
  <si>
    <t>Fornecimento de água mineral - galão de 20L - sede de Paranavaí-PR</t>
  </si>
  <si>
    <t>25.0.000008359-6</t>
  </si>
  <si>
    <t>25.0.000001535-3</t>
  </si>
  <si>
    <t>Fornecimento de água mineral - galão de 20L - sede de Londrina-PR</t>
  </si>
  <si>
    <t>25.0.000008362-6</t>
  </si>
  <si>
    <t>25.0.000001536-1</t>
  </si>
  <si>
    <t>Fornecimento de água mineral - galão de 20L - sede de Pato Branco-PR</t>
  </si>
  <si>
    <t>25.0.000008364-2</t>
  </si>
  <si>
    <t>25.0.000001538-8</t>
  </si>
  <si>
    <t>Fornecimento de água mineral - galão de 20L - sede de Maringá-PR</t>
  </si>
  <si>
    <t>25.0.000008366-9</t>
  </si>
  <si>
    <t>25.0.000001537-0</t>
  </si>
  <si>
    <t>Fornecimento de água mineral - galão de 20L - sede de Guarapuava-PR</t>
  </si>
  <si>
    <t>Retificação de valores da Cláusula 2.1</t>
  </si>
  <si>
    <t>25.0.000008367-7</t>
  </si>
  <si>
    <t>25.0.000001539-6</t>
  </si>
  <si>
    <t xml:space="preserve">CATUAI ÁGUAS LTDA. </t>
  </si>
  <si>
    <t>Fornecimento de água mineral - galão de 20L - sede de Cambé-PR</t>
  </si>
  <si>
    <t>25.0.000008888-1</t>
  </si>
  <si>
    <t>25.0.000001007-6</t>
  </si>
  <si>
    <t xml:space="preserve">TORINO INFORMÁTICA LTDA. </t>
  </si>
  <si>
    <t>Aquisição de microcomputadores com headsets e monitores multimídia</t>
  </si>
  <si>
    <t>ARP nº 027/2024 - Justiça Federal</t>
  </si>
  <si>
    <t>25.0.000000171-9</t>
  </si>
  <si>
    <t xml:space="preserve">WHALE ELECTRONICS INDUSTRIA E COMÉRCIO LTDA. </t>
  </si>
  <si>
    <t>Aquisição de webcams e headsets</t>
  </si>
  <si>
    <t>25.0.000001763-1</t>
  </si>
  <si>
    <t>PORTO SEGURO COMPANHIA DE SEGUROS GERAIS S.A</t>
  </si>
  <si>
    <t>Serviços de seguro total de veículos tipo VAN adaptados em escritório móvel</t>
  </si>
  <si>
    <t>24.0.000002074-1</t>
  </si>
  <si>
    <t>INSTITUTO DE TECNOLOGIA PARA O DESENVOLVIMENTO (LACTEC)</t>
  </si>
  <si>
    <t>Serviços de Transformação Digital com foco no ecossistema de Softwares e Aplicativos para Gestão Administrativa</t>
  </si>
  <si>
    <t>25.0.000007114-8</t>
  </si>
  <si>
    <t>Prorrogação + Acréscimo</t>
  </si>
  <si>
    <t>Prorrogação do prazo de vigência + Acréscimo quantitativo 25%</t>
  </si>
  <si>
    <t>Retificação da Cláusula Quarta do 1º Termo Aditivo – Valor total do Termo</t>
  </si>
  <si>
    <t>24.0.000002353-8</t>
  </si>
  <si>
    <t>COMPANHIA DE TECNOLOGIA DA INFORMAÇÃO E COMUNICAÇÃO DO PARANÁ (CELEPAR)</t>
  </si>
  <si>
    <t>Serviços de Data Lake</t>
  </si>
  <si>
    <t>25.0.000008889-0</t>
  </si>
  <si>
    <t>26.0.000001830-8</t>
  </si>
  <si>
    <t>Reajuste 2026: 4,441350%</t>
  </si>
  <si>
    <t>24.0.000001708-2</t>
  </si>
  <si>
    <t xml:space="preserve">THL TRANSPORTADORA HL LTDA. </t>
  </si>
  <si>
    <t>Serviços de transporte frete para realização de mudança de endereço da sede da DPE-PR em Foz do Iguaçu</t>
  </si>
  <si>
    <t>25.0.000002276-7</t>
  </si>
  <si>
    <t>L.A. VIAGENS E TURISMO LTDA. ME</t>
  </si>
  <si>
    <t>Serviços de agenciamento de viagens</t>
  </si>
  <si>
    <t>25.0.000009211-0</t>
  </si>
  <si>
    <t>Acréscimo</t>
  </si>
  <si>
    <t>Acréscimo quantitativo – Percentual de 25%</t>
  </si>
  <si>
    <t>25.0.000002547-2</t>
  </si>
  <si>
    <t>NACIONAL PROTEÇÃO LTDA.</t>
  </si>
  <si>
    <t>Serviços de manutenção de equipamentos de prevenção, combate a incêndio e pânico (PCIP) para a sede de Cascavel-PR</t>
  </si>
  <si>
    <t>25.0.000009074-6</t>
  </si>
  <si>
    <t>Reajuste 2026: 3,897870%</t>
  </si>
  <si>
    <t>Retificação data de início dos efeitos financeiros</t>
  </si>
  <si>
    <t>25.0.000009056-8</t>
  </si>
  <si>
    <t>25.0.000002617-7</t>
  </si>
  <si>
    <t xml:space="preserve">EXTIN EXTINTORES LTDA. </t>
  </si>
  <si>
    <t>Serviços de manutenção de equipamentos de prevenção, combate a incêndio e pânico (PCIP) para a sede de Cianorte-PR</t>
  </si>
  <si>
    <t>25.0.000002624-0</t>
  </si>
  <si>
    <t>RESCINDIDO</t>
  </si>
  <si>
    <t xml:space="preserve">EXTINBRAS EXTINTORES LTDA. </t>
  </si>
  <si>
    <t>Serviços de manutenção de equipamentos de prevenção, combate a incêndio e pânico (PCIP) para a sede de Paranaguá-PR</t>
  </si>
  <si>
    <t>25.0.000008430-4</t>
  </si>
  <si>
    <t>Termo de Rescisão</t>
  </si>
  <si>
    <t>Rescisão</t>
  </si>
  <si>
    <t>Rescisão unilateral – Descumprimento contratual pela Contratada</t>
  </si>
  <si>
    <t>25.0.000002628-2</t>
  </si>
  <si>
    <t>Serviços de manutenção de equipamentos de prevenção, combate a incêndio e pânico (PCIP) para a sede de Ponta Grossa-PR e Castro-PR</t>
  </si>
  <si>
    <t>25.0.000002633-9</t>
  </si>
  <si>
    <t>Serviços de manutenção de equipamentos de prevenção, combate a incêndio e pânico (PCIP) para a sede de Umuarama-PR</t>
  </si>
  <si>
    <t>25.0.000002636-3</t>
  </si>
  <si>
    <t>Serviços de manutenção de equipamentos de prevenção, combate a incêndio e pânico (PCIP) para a sede de Campo Mourão-PR</t>
  </si>
  <si>
    <t>25.0.000002638-0</t>
  </si>
  <si>
    <t>Serviços de manutenção de equipamentos de prevenção, combate a incêndio e pânico (PCIP) para a sede de Guarapuava-PR</t>
  </si>
  <si>
    <t>25.0.000002640-1</t>
  </si>
  <si>
    <t>Serviços de manutenção de equipamentos de prevenção, combate a incêndio e pânico (PCIP) para a sede de União da Vitória-PR</t>
  </si>
  <si>
    <t>25.0.000002641-0</t>
  </si>
  <si>
    <t>Serviços de manutenção de equipamentos de prevenção, combate a incêndio e pânico (PCIP) para a sede de Londrina-PR</t>
  </si>
  <si>
    <t>25.0.000002643-6</t>
  </si>
  <si>
    <t>Serviços de manutenção de equipamentos de prevenção, combate a incêndio e pânico (PCIP) para a sede de Maringá-PR</t>
  </si>
  <si>
    <t>25.0.000002644-4</t>
  </si>
  <si>
    <t>Serviços de manutenção de equipamentos de prevenção, combate a incêndio e pânico (PCIP) para a sede de Paranavaí-PR</t>
  </si>
  <si>
    <t>25.0.000002645-2</t>
  </si>
  <si>
    <t>Serviços de manutenção de equipamentos de prevenção, combate a incêndio e pânico (PCIP) para a sede de Cornélio Procópio-PR</t>
  </si>
  <si>
    <t>25.0.000002647-9</t>
  </si>
  <si>
    <t>Serviços de manutenção de equipamentos de prevenção, combate a incêndio e pânico (PCIP) para a sede de Apucarana-PR</t>
  </si>
  <si>
    <t>25.0.000002648-7</t>
  </si>
  <si>
    <t>Serviços de manutenção de equipamentos de prevenção, combate a incêndio e pânico (PCIP) para a sede de Foz do Iguaçu-PR</t>
  </si>
  <si>
    <t>25.0.000002651-7</t>
  </si>
  <si>
    <t>Serviços de manutenção de equipamentos de prevenção, combate a incêndio e pânico (PCIP) para a sede de Francisco Beltrão-PR</t>
  </si>
  <si>
    <t>25.0.000003177-4</t>
  </si>
  <si>
    <t xml:space="preserve">MEDIAÇÃO ONLINE ASSESSORIA ADMINISTRATIVA E TECNOLÓGICA LTDA. </t>
  </si>
  <si>
    <t>Licença de softwares Modelo SaaS para promover conciliações e mediações de modo remoto</t>
  </si>
  <si>
    <t>25.0.000009101-7</t>
  </si>
  <si>
    <t>Reajuste 2025: 4,068081%</t>
  </si>
  <si>
    <t>25.0.000009160-2</t>
  </si>
  <si>
    <t>Supressão</t>
  </si>
  <si>
    <t>Supressão: -25%</t>
  </si>
  <si>
    <t>25.0.000003160-0</t>
  </si>
  <si>
    <t>CLEIA CECILIA DE OLIVEIRA - EVENTOS</t>
  </si>
  <si>
    <t xml:space="preserve">Serviços de organização de evento - 24 a 27 junho de 2025 </t>
  </si>
  <si>
    <t>25.0.000001719-4</t>
  </si>
  <si>
    <t> ASSOCIAÇÃO MEGA TÁXI BRASIL</t>
  </si>
  <si>
    <t>Serviços de agenciamento de transporte individual de passageiros</t>
  </si>
  <si>
    <t>24.0.000004012-2</t>
  </si>
  <si>
    <t>SEGUROS SURA S.A.</t>
  </si>
  <si>
    <t>Serviços de seguro contra acidentes pessoais para residentes técnicos da DPE-PR</t>
  </si>
  <si>
    <t>25.0.000008994-2</t>
  </si>
  <si>
    <t xml:space="preserve"> 24.0.000001684-1</t>
  </si>
  <si>
    <t>SERVIÇO FEDERAL DE PROCESSAMENTO DE DADOS (SERPRO)</t>
  </si>
  <si>
    <t>Serviços de TI - INFOCONV - gestão do fornecimento de informações das bases da Receita Federal</t>
  </si>
  <si>
    <t>24.0.000002029-6</t>
  </si>
  <si>
    <t>Computadores desktop</t>
  </si>
  <si>
    <t>25.0.000003993-7</t>
  </si>
  <si>
    <t xml:space="preserve">PERITOSLAB FORENSE LTDA. </t>
  </si>
  <si>
    <t>Serviços de realização de exames laboratoriais</t>
  </si>
  <si>
    <t>25.0.000008724-9</t>
  </si>
  <si>
    <t>Acréscimo quantitativo – Percentual de + 6,69%</t>
  </si>
  <si>
    <t>24.0.000000870-9</t>
  </si>
  <si>
    <t>EMPRESA BRASILEIRA DE CORREIOS E TELÉGRAFOS (ECT)</t>
  </si>
  <si>
    <t>Serviços de postagem de correspondência e malotes</t>
  </si>
  <si>
    <t>24.0.000000598-0</t>
  </si>
  <si>
    <t xml:space="preserve">BODAS DE OURO ADMINISTRADORA DE BENS LTDA. </t>
  </si>
  <si>
    <t>Locação de imóvel em União da Vitória-PR</t>
  </si>
  <si>
    <t>25.0.000003022-0</t>
  </si>
  <si>
    <t xml:space="preserve">WHALE ELECTRONICS INDÚSTRIA E COMÉRCIO LTDA. </t>
  </si>
  <si>
    <t xml:space="preserve">Webcams </t>
  </si>
  <si>
    <t>25.0.000003025-5</t>
  </si>
  <si>
    <t xml:space="preserve">BRASLYNC COMÉRCIO ELETRÔNICO LTDA. </t>
  </si>
  <si>
    <t>Headsets</t>
  </si>
  <si>
    <t>25.0.000002137-0</t>
  </si>
  <si>
    <t>NÃO CELEBRADO</t>
  </si>
  <si>
    <t>Fornecimento de água mineral - galão de 20L - sede de Ponta Grossa-PR</t>
  </si>
  <si>
    <t>25.0.000005987-3</t>
  </si>
  <si>
    <t>GA SERVIÇOS DE APOIO ADMINISTRATIVO</t>
  </si>
  <si>
    <t>Serviços contínuos de condução de veículos por motoristas</t>
  </si>
  <si>
    <t>25.0.000000766-0</t>
  </si>
  <si>
    <t xml:space="preserve">IRMÃOS FERREIRA CENTRO AUTOMOTIVO LTDA. </t>
  </si>
  <si>
    <t>Serviços de lavagem e higienização de veículos tipo Van</t>
  </si>
  <si>
    <t>25.0.000007032-0</t>
  </si>
  <si>
    <t>LUCENA DO NASCIMENTO</t>
  </si>
  <si>
    <t>Instalação, manutenção e desinstalação de ar-condicionado - Ponta Grossa e Castro</t>
  </si>
  <si>
    <t>26.0.000000237-1</t>
  </si>
  <si>
    <t>Reajuste 2025: 3,897870%</t>
  </si>
  <si>
    <t>26.0.000000089-1</t>
  </si>
  <si>
    <t>Rescisão unilateral (mov. 0239356 e 0245779 do SEI 26.0.000000089-1)</t>
  </si>
  <si>
    <t>25.0.000007033-8</t>
  </si>
  <si>
    <t>Instalação, manutenção e desinstalação de ar-condicionado - Umuarama e Cruzeiro do Oeste</t>
  </si>
  <si>
    <t>26.0.000000244-4</t>
  </si>
  <si>
    <t>25.0.000007034-6</t>
  </si>
  <si>
    <t>Instalação, manutenção e desinstalação de ar-condicionado - Paranavaí</t>
  </si>
  <si>
    <t>26.0.000000245-2</t>
  </si>
  <si>
    <t>25.0.000007035-4</t>
  </si>
  <si>
    <t>Instalação, manutenção e desinstalação de ar-condicionado - Guarapuava</t>
  </si>
  <si>
    <t>26.0.000000246-0</t>
  </si>
  <si>
    <t>25.0.000007036-2</t>
  </si>
  <si>
    <t>Instalação, manutenção e desinstalação de ar-condicionado - União da Vitória</t>
  </si>
  <si>
    <t>26.0.000000247-9</t>
  </si>
  <si>
    <t>25.0.000007037-0</t>
  </si>
  <si>
    <t>Instalação, manutenção e desinstalação de ar-condicionado - Londrina e Cambé</t>
  </si>
  <si>
    <t>26.0.000000248-7</t>
  </si>
  <si>
    <t>25.0.000007038-9</t>
  </si>
  <si>
    <t>Instalação, manutenção e desinstalação de ar-condicionado - Maringá e Jandaia do Sul</t>
  </si>
  <si>
    <t>26.0.000000249-5</t>
  </si>
  <si>
    <t>Rescisão unilateral (mov. 0239356 e 0245779)</t>
  </si>
  <si>
    <t>25.0.000007039-7</t>
  </si>
  <si>
    <t>Instalação, manutenção e desinstalação de ar-condicionado - Cornélio Procópio</t>
  </si>
  <si>
    <t>26.0.000000250-9</t>
  </si>
  <si>
    <t>25.0.000007040-0</t>
  </si>
  <si>
    <t>Instalação, manutenção e desinstalação de ar-condicionado - Foz do Iguaçu</t>
  </si>
  <si>
    <t>26.0.000000251-7</t>
  </si>
  <si>
    <t>25.0.000007041-9</t>
  </si>
  <si>
    <t>Instalação, manutenção e desinstalação de ar-condicionado - Curitiba e RMC</t>
  </si>
  <si>
    <t>26.0.000000252-5</t>
  </si>
  <si>
    <t>25.0.000007042-7</t>
  </si>
  <si>
    <t>Instalação, manutenção e desinstalação de ar-condicionado - Litoral</t>
  </si>
  <si>
    <t>26.0.000000253-3</t>
  </si>
  <si>
    <t>25.0.000007043-5</t>
  </si>
  <si>
    <t>Instalação, manutenção e desinstalação de ar-condicionado - Apucarana</t>
  </si>
  <si>
    <t>26.0.000000254-1</t>
  </si>
  <si>
    <t>25.0.000007051-6</t>
  </si>
  <si>
    <t xml:space="preserve">M. DE SOUZA CONDICIONADORES DE AR LTDA. </t>
  </si>
  <si>
    <t>Instalação, manutenção e desinstalação de ar-condicionado - Campo Mourão e Cianorte</t>
  </si>
  <si>
    <t>26.0.000000355-6</t>
  </si>
  <si>
    <t>25.0.000007053-2</t>
  </si>
  <si>
    <t xml:space="preserve">MJR REFRIGERAÇÃO LTDA. </t>
  </si>
  <si>
    <t>Instalação, manutenção e desinstalação de ar-condicionado - Cascavel</t>
  </si>
  <si>
    <t>26.0.000000360-2</t>
  </si>
  <si>
    <t>Reajuste 2026: 3,897870%%</t>
  </si>
  <si>
    <t>26.0.000000116-2</t>
  </si>
  <si>
    <t>Rescisão Unilateral (mov. 238507 e 0245774)</t>
  </si>
  <si>
    <t>25.0.000007054-0</t>
  </si>
  <si>
    <t>Instalação, manutenção e desinstalação de ar-condicionado - Francisco Beltrão e Pato Branco</t>
  </si>
  <si>
    <t>26.0.000000361-0</t>
  </si>
  <si>
    <t>24.0.000002852-1</t>
  </si>
  <si>
    <t xml:space="preserve">DISTRIBUIDORA DE GÁS JAVERT LTDA. </t>
  </si>
  <si>
    <t>Fornecimento de água mineral – galão de 20L – Castro-PR</t>
  </si>
  <si>
    <t>25.0.000008305-7</t>
  </si>
  <si>
    <t xml:space="preserve">HIGH LEVEL COMERCIAL LTDA. </t>
  </si>
  <si>
    <t>Aquisição de nobreaks</t>
  </si>
  <si>
    <t>25.0.000003687-3</t>
  </si>
  <si>
    <t>NADIA APARECIDA DALL AGNOL CONSULTORIA</t>
  </si>
  <si>
    <t>Capacitação e formação contínua à distância – Curso “Jornada do Pregão Eletrônico – Curso de Formação de Agente de Contratação, Pregoeiro e Equipe de Apoio, com Prática no Sistema Compras.gov.br”</t>
  </si>
  <si>
    <t>25.0.000009044-4</t>
  </si>
  <si>
    <t>ALQUIMIA TURISMO E EVENTO EIRELI</t>
  </si>
  <si>
    <t>Serviços de organização do evento simultâneo: I Encontro Estadual da Defensoria Pública do Estado do Paraná, IX Encontro Anual de Teses Institucionais e I Prêmio de Inovação e Boas Práticas da DPE-PR</t>
  </si>
  <si>
    <t>24.0.000000432-0</t>
  </si>
  <si>
    <t>HILLANI PARTICIPAÇÕES S.A.</t>
  </si>
  <si>
    <t xml:space="preserve">Locação de imóvel para a Sede dos Núcleos Especializados da DPE-PR </t>
  </si>
  <si>
    <t>24.0.000003093-3</t>
  </si>
  <si>
    <t>Inteligência Artificial Sandbox em Nuvem – Plataforma SmartGov Lab, Plano Pioneer</t>
  </si>
  <si>
    <t>25.0.000011054-2</t>
  </si>
  <si>
    <t>Retificação do número do CNPJ da CELEPAR.</t>
  </si>
  <si>
    <t>25.0.000010649-6</t>
  </si>
  <si>
    <t>UNION CONSTRUÇÕES E SERVIÇOS LTDA.</t>
  </si>
  <si>
    <t>Serviços contínuos e sob demanda de manutenção predial preventiva e corretiva</t>
  </si>
  <si>
    <t>25.0.000008246-8</t>
  </si>
  <si>
    <t>MONGERAL AEGON SEGUROS E PREVIDÊNCIA S.A.</t>
  </si>
  <si>
    <t>Seguro contra acidentes pessoais</t>
  </si>
  <si>
    <t>25.0.000008918-7</t>
  </si>
  <si>
    <t>CREALLE COMUNICAÇÃO VISUAL LTDA.</t>
  </si>
  <si>
    <t>Serviços de confecção de elementos de identificação visual e sinalização predial institucional da fachada da Sede Adm.</t>
  </si>
  <si>
    <t>25.0.000011814-4</t>
  </si>
  <si>
    <t>TECPRINTERS TECNOLOGIA DE IMPRESSÃO LTDA.</t>
  </si>
  <si>
    <t>Serviços de outsourcing de impressão</t>
  </si>
  <si>
    <t>25.0.000011734-2</t>
  </si>
  <si>
    <t>ROOST LTDA.</t>
  </si>
  <si>
    <t xml:space="preserve">Serviços de rede sem fio (wireless) </t>
  </si>
  <si>
    <t>Numeração não utilizada</t>
  </si>
  <si>
    <t>25.0.000008703-6</t>
  </si>
  <si>
    <t>ELETRON ELEVADORES LTDA.</t>
  </si>
  <si>
    <t>Manutenção preventiva, corretiva e chamados de emergência de 2 elevadores da Sede Adm.</t>
  </si>
  <si>
    <t>25.0.000012165-0</t>
  </si>
  <si>
    <t>PRADO DISTRIBUIÇÕES E SOLUÇÕES LTDA.</t>
  </si>
  <si>
    <t>Serviços de higienização e manutenção de bebedouros de coluna</t>
  </si>
  <si>
    <t>25.0.000012433-0</t>
  </si>
  <si>
    <t>COPEL DISTRIBUIÇÃO S.A.</t>
  </si>
  <si>
    <t>Serviços de distribuição de energia elétrica – Sede Adm. João Gualberto</t>
  </si>
  <si>
    <t>Indeterminada</t>
  </si>
  <si>
    <t>Contrato CUSD nº 20163880796278</t>
  </si>
  <si>
    <t>21.144.296-4</t>
  </si>
  <si>
    <t xml:space="preserve">VALI L. FREY COMERCIO DE AGUA LTDA. </t>
  </si>
  <si>
    <t>Fornecimento de água mineral - galão 20L – Guaratuba-PR</t>
  </si>
  <si>
    <t xml:space="preserve">Adequação da indicação orçamentária </t>
  </si>
  <si>
    <t xml:space="preserve"> 24.0.000000488-6 </t>
  </si>
  <si>
    <t>EDUARDO LIEBICH FREY LTDA.</t>
  </si>
  <si>
    <t>Registro de sucessão e prorrogação do prazo de vigência</t>
  </si>
  <si>
    <t>25.0.000004917-7</t>
  </si>
  <si>
    <t>25.0.000012378-4</t>
  </si>
  <si>
    <t xml:space="preserve">Reajuste 2025: 4,68081% </t>
  </si>
  <si>
    <t>21.077.318-5</t>
  </si>
  <si>
    <t xml:space="preserve">EDITORA JORNAL DO ÔNIBUS LTDA. </t>
  </si>
  <si>
    <t>Serviços de publicação em Jornal de Grande Circulação Estadual</t>
  </si>
  <si>
    <t>21.563.612-7</t>
  </si>
  <si>
    <t xml:space="preserve">KADOSHI COMERCIO E REPRESENTACOES LTDA. </t>
  </si>
  <si>
    <t xml:space="preserve">Aquisição de mobiliário (Cadeira ergonômica giratória e Cadeira fixa) </t>
  </si>
  <si>
    <t xml:space="preserve"> 21.564.188-0</t>
  </si>
  <si>
    <t>WOOD CENTER COMERCIO EIRELI</t>
  </si>
  <si>
    <t xml:space="preserve">Aquisição de mobiliário (mesas e armários) </t>
  </si>
  <si>
    <t>21.576.368-4</t>
  </si>
  <si>
    <t>SIGMA SERVIÇOS E TECNOLOGIA LTDA.</t>
  </si>
  <si>
    <t>Locação de 1 Central Telefônica de médio porte para a Sede de Campo Mourão</t>
  </si>
  <si>
    <t>24.0.000001855-0</t>
  </si>
  <si>
    <t xml:space="preserve">SIGMA SERVIÇOS E TECNOLOGIA LTDA. </t>
  </si>
  <si>
    <t xml:space="preserve">Prorrogação do prazo de vigência </t>
  </si>
  <si>
    <t>25.0.000000229-4</t>
  </si>
  <si>
    <t>Retificação da região indicada na Cláusula 3.1 do Contrato</t>
  </si>
  <si>
    <t>25.0.000005319-0</t>
  </si>
  <si>
    <t>Revisão</t>
  </si>
  <si>
    <t>SOOW SIGMA SERVIÇOS DE TECNOLOGIA LTDA.</t>
  </si>
  <si>
    <t>Alteração do valor unitário da locação – Adequação ao valor de mercado</t>
  </si>
  <si>
    <t xml:space="preserve">21.577.187-3 </t>
  </si>
  <si>
    <t>Locação de 1 Central Telefônica de médio porte para a Sede de Francisco Beltrão</t>
  </si>
  <si>
    <t>22.414.557-8</t>
  </si>
  <si>
    <t>25.0.000000245-6</t>
  </si>
  <si>
    <t>25.0.000005320-4</t>
  </si>
  <si>
    <t>21.594.775-0</t>
  </si>
  <si>
    <t xml:space="preserve">SAFEWEB SEGURANÇA DA INFORMAÇÃO LTDA. </t>
  </si>
  <si>
    <t>Serviços continuados (sob demanda) de emissão de certificados digitais dos tipos A3, com e sem fornecimento de mídias armazenadoras, e A1, no padrão ICP-Brasil</t>
  </si>
  <si>
    <t xml:space="preserve">Correção de erro material de valores </t>
  </si>
  <si>
    <t>22.420.669-0</t>
  </si>
  <si>
    <t xml:space="preserve">Prorrogação do prazo de vigência e retificação do valor total estimado </t>
  </si>
  <si>
    <t>25.0.000006154-1</t>
  </si>
  <si>
    <t>21.594.972-9</t>
  </si>
  <si>
    <t>Manutenção de elevadores - Sede de Atendimento Central e Anexo da Sede Administrativa - ambos em Curitiba</t>
  </si>
  <si>
    <t>24.0.000000170-4</t>
  </si>
  <si>
    <t>Prorrogação do prazo de vigência por 24 meses com redução de valores</t>
  </si>
  <si>
    <t>20.080.008-7</t>
  </si>
  <si>
    <t xml:space="preserve">ELEVADORES ATLAS SCHINDLER LTDA. </t>
  </si>
  <si>
    <t>Manutenção de elevadores - Sede Administrativa - Curitiba</t>
  </si>
  <si>
    <t>21.630.602-3</t>
  </si>
  <si>
    <t xml:space="preserve">CEBRADE - CENTRAL BRASILEIRA DE ESTÁGIO LTDA. </t>
  </si>
  <si>
    <t>Serviço de agente integrador de estágio</t>
  </si>
  <si>
    <t>21.930.455-2</t>
  </si>
  <si>
    <t xml:space="preserve">Rescisão </t>
  </si>
  <si>
    <t>Rescisão unilateral (artigo 129, XII c/c artigo 130, I e 131 da Lei n° 15.608/2007)</t>
  </si>
  <si>
    <t>21.669.164-4</t>
  </si>
  <si>
    <t>Serviços de limpeza, asseio e conservação, copeiragem, serviços gerais, portaria e recepção, com seus respectivos insumos. Regional Curitiba, RMC e Litoral</t>
  </si>
  <si>
    <t>22.281.422-7</t>
  </si>
  <si>
    <t>Supressão do objeto de -0,80565%</t>
  </si>
  <si>
    <t>24.0.000001884-4</t>
  </si>
  <si>
    <t>Alteração</t>
  </si>
  <si>
    <t>Previsão de adicional de insalubridade de 40% para o posto de Auxiliar de Serviços Gerais</t>
  </si>
  <si>
    <t>24.0.000000184-4</t>
  </si>
  <si>
    <t>24.0.000000097-0</t>
  </si>
  <si>
    <t>Repactuação 2024: 8,051%</t>
  </si>
  <si>
    <t>24.0.000008817-2</t>
  </si>
  <si>
    <t>Alteração no detalhamento do objeto – local da execução</t>
  </si>
  <si>
    <t>25.0.000007664-6</t>
  </si>
  <si>
    <t>25.0.000010837-8</t>
  </si>
  <si>
    <t>Acréscimo quantitativo 10,680%</t>
  </si>
  <si>
    <t>26.0.000000690-3</t>
  </si>
  <si>
    <t>Acréscimo quantitativo 2,90%</t>
  </si>
  <si>
    <t>21.749.335-8</t>
  </si>
  <si>
    <t>Serviços de limpeza, asseio e conservação, copeiragem, serviços gerais, portaria e recepção, com respectivos insumos. Regional Oeste, Sudoeste, Centro Oeste e Sul</t>
  </si>
  <si>
    <t>21.851.790-0</t>
  </si>
  <si>
    <t>Repactuação 2024: 8,2149%</t>
  </si>
  <si>
    <t>22.118.791-1</t>
  </si>
  <si>
    <t>Anotação</t>
  </si>
  <si>
    <t>Registro de retirada do adiconal de insalubridade dos itens 1 e 2 do Lote 2
Atualização do valor global do contrato</t>
  </si>
  <si>
    <t xml:space="preserve">24.0.000000089-9 </t>
  </si>
  <si>
    <t>Prorrogação do prazo de vigência por 12 meses</t>
  </si>
  <si>
    <t>25.0.000001062-9</t>
  </si>
  <si>
    <t>Repactuação 2025: 8,757380%
Registro de retirada de adicional de insalubridade dos itens 1 e 2 do Lote 2</t>
  </si>
  <si>
    <t>25.0.000006151-7</t>
  </si>
  <si>
    <t>21.750.918-1</t>
  </si>
  <si>
    <t xml:space="preserve">EQUITY ADMINISTRAÇÃO E SERVIÇOS LTDA. </t>
  </si>
  <si>
    <t>Serviços de limpeza, asseio e conservação, copeiragem, serviços gerais, portaria e recepção, com seus respectivos insumos. Regional Norte e Noroeste</t>
  </si>
  <si>
    <t>Retificação de data de início da execução do objeto</t>
  </si>
  <si>
    <t>21.800.562-4</t>
  </si>
  <si>
    <t>Repactuação 2024</t>
  </si>
  <si>
    <t xml:space="preserve"> 22.608.084-8</t>
  </si>
  <si>
    <t>25.0.000000483-1</t>
  </si>
  <si>
    <t>Reajuste + Repactuação 2025</t>
  </si>
  <si>
    <t>25.0.000006150-9</t>
  </si>
  <si>
    <t xml:space="preserve">21.747.709-3 </t>
  </si>
  <si>
    <t xml:space="preserve">ECOGELO AR CONDICIONADO LTDA. </t>
  </si>
  <si>
    <t>Aquisição de 8 aparelhos de ar-condicionado 24.000 BTUs</t>
  </si>
  <si>
    <t>21.751.872-5</t>
  </si>
  <si>
    <t xml:space="preserve">KADOSHI COMÉRCIO E REPRESENTACOES LTDA. </t>
  </si>
  <si>
    <t>Aquisição de mobiliário (cadeiras giratórias)</t>
  </si>
  <si>
    <t xml:space="preserve"> 21.792.929-6</t>
  </si>
  <si>
    <t>VALTER JOSÉ DUARTE IMUNIZAÇÃO E CONTROLE DE PRAGAS URBANAS - ME</t>
  </si>
  <si>
    <t>Serviços de desinsetização, desratização e descupinização - Sedes de Guarapuava e União da Vitória</t>
  </si>
  <si>
    <t>21.793.154-1</t>
  </si>
  <si>
    <t>Serviços de desinsetização, desratização e descupinização - Sedes de Pato Branco e Francisco Beltrão</t>
  </si>
  <si>
    <t xml:space="preserve">21.793.289-0 </t>
  </si>
  <si>
    <t xml:space="preserve">BALI COMERCIAL LTDA. </t>
  </si>
  <si>
    <t xml:space="preserve"> Aquisição de mobiliário (cadeiras para refeitório)</t>
  </si>
  <si>
    <t>21.792.773-0</t>
  </si>
  <si>
    <t xml:space="preserve">BORSATO GOMES E CIA. LTDA. </t>
  </si>
  <si>
    <t>Serviços de desinsetização,  desratização e descupinização - Sedes de Campo Mourão, Cianorte, Paranavaí e Umuarama</t>
  </si>
  <si>
    <t>21.792.841-9</t>
  </si>
  <si>
    <t>Serviços de desinsetização,  desratização e descupinização - Sedes de Londrina, Arapongas, Maringá, Cornélio Procópio e Apucarana</t>
  </si>
  <si>
    <t xml:space="preserve">21.975.334-9 </t>
  </si>
  <si>
    <t>BORSATO GOMES E CIA. LTDA.</t>
  </si>
  <si>
    <t>Supressão dos serviços de Maringá (desratização, desinsetização e  descupinização)</t>
  </si>
  <si>
    <t xml:space="preserve"> 24.0.000001395-8 </t>
  </si>
  <si>
    <t>25.0.000001151-0</t>
  </si>
  <si>
    <t>Reajuste 2025: 4,1742%</t>
  </si>
  <si>
    <t>21.792.889-3</t>
  </si>
  <si>
    <t>Serviços de desinsetização, desratização e descupinização - Sedes de Foz do Iguaçu, Toledo e Cascavel</t>
  </si>
  <si>
    <t>24.0.000001398-2</t>
  </si>
  <si>
    <t>25.0.000001148-0</t>
  </si>
  <si>
    <t>21.898.771-0</t>
  </si>
  <si>
    <t>22.134.858-3</t>
  </si>
  <si>
    <t>Registro de retirada do adicional de insalubridade 
Atualização do valor global do contrato</t>
  </si>
  <si>
    <t>22.541.560-9</t>
  </si>
  <si>
    <t>Repactuação 2024: 8,6127%</t>
  </si>
  <si>
    <t>24.0.000000383-9</t>
  </si>
  <si>
    <t>25.0.000001063-7</t>
  </si>
  <si>
    <t xml:space="preserve">Repactuação 2025: 8,757380%
Registro de retirada do adicional de insalubridade </t>
  </si>
  <si>
    <t>25.0.000007156-3</t>
  </si>
  <si>
    <t>21.895.424-3</t>
  </si>
  <si>
    <t xml:space="preserve">QUALITERM AR CONDICIONADO LTDA. ME </t>
  </si>
  <si>
    <t>Serviços de instalação e desinstalação de equipamentos de ar-condicionado e manutenção preventiva e corretiva - Sedes Curitiba, São José dos Pinhais e Colombo</t>
  </si>
  <si>
    <t xml:space="preserve"> 24.0.000001309-5</t>
  </si>
  <si>
    <t>Supressão de -29,39%</t>
  </si>
  <si>
    <t>21.895.626-2</t>
  </si>
  <si>
    <t xml:space="preserve">Serviços de instalação e desinstalação de equipamentos de ar-condicionado e manutenção preventiva e corretiva </t>
  </si>
  <si>
    <t>Correção da cidade de execução (apenas sede de Apucarana)</t>
  </si>
  <si>
    <t>24.0.000000619-6</t>
  </si>
  <si>
    <t>25.0.000007199-7</t>
  </si>
  <si>
    <t xml:space="preserve">Rescisão unilateral </t>
  </si>
  <si>
    <t>21.886.708-1</t>
  </si>
  <si>
    <t>Aquisição de headset</t>
  </si>
  <si>
    <t>21.895.856-7</t>
  </si>
  <si>
    <t xml:space="preserve">STILLO AR CONDICIONADO LTDA. </t>
  </si>
  <si>
    <t>24.0.000000623-4</t>
  </si>
  <si>
    <t>Prorrogação + Supressão</t>
  </si>
  <si>
    <t>Prorrogação do prazo de vigência por 12 meses e Supressão - 32,7386% (Lote 2 - Guaratuba)</t>
  </si>
  <si>
    <t xml:space="preserve"> 25.0.000008754-0</t>
  </si>
  <si>
    <t xml:space="preserve">21.916.813-6 </t>
  </si>
  <si>
    <t>POSITIVO TECNOLOGIA S.A (FILIAL)</t>
  </si>
  <si>
    <t>21.957.038-4</t>
  </si>
  <si>
    <t xml:space="preserve">PRIMAX INDÚSTRIA E COMÉRCIO DE MÓVEIS LTDA. </t>
  </si>
  <si>
    <t>Aquisição de mobiliário (longarinas) - Almoxarifado Central</t>
  </si>
  <si>
    <t>22.013.432-6</t>
  </si>
  <si>
    <t>Serviços de limpeza, asseio e conservação, copeiragem, serviços gerais, portaria e recepção, com seus respectivos insumos. Regional Oeste, Sudoeste, Centro Oeste e Sul</t>
  </si>
  <si>
    <t>22.075.290-9</t>
  </si>
  <si>
    <t>Supressão de 1 posto de serviço de recepcionista (-25%) - Sede de Ponta Grossa</t>
  </si>
  <si>
    <t>22.541.592-7</t>
  </si>
  <si>
    <t>Repactuação 2024: 6,9386%</t>
  </si>
  <si>
    <t>24.0.000000633-1</t>
  </si>
  <si>
    <t xml:space="preserve"> 25.0.000001064-5</t>
  </si>
  <si>
    <t>Repactuação 2025: 8,757380%</t>
  </si>
  <si>
    <t xml:space="preserve"> 25.0.000009567-5</t>
  </si>
  <si>
    <t>22.013.638-8</t>
  </si>
  <si>
    <t>22.043.475-3</t>
  </si>
  <si>
    <t>Repactuação 2024: 6,6023%</t>
  </si>
  <si>
    <t xml:space="preserve"> 24.0.000000639-0</t>
  </si>
  <si>
    <t>Prorrogação + Repactuação</t>
  </si>
  <si>
    <t>Prorrogação do prazo de vigência por 12 meses
Repactuação 2025: 8,1983%</t>
  </si>
  <si>
    <t xml:space="preserve"> 25.0.000009055-0</t>
  </si>
  <si>
    <t>20.235.035-6</t>
  </si>
  <si>
    <t xml:space="preserve">STEFANO ADMINISTRADORA DE BENS PRÓPRIOS NOROESTE DO PARANÁ LTDA. </t>
  </si>
  <si>
    <t>Locação de imóvel para a sede da DPE-PR em Paranavaí</t>
  </si>
  <si>
    <t>21.792.605-0</t>
  </si>
  <si>
    <t xml:space="preserve"> TJ SOLUÇÕES INTELIGENTES LTDA. </t>
  </si>
  <si>
    <t>Serviços de desinsetização, desratização, descupinização, controle de pombos e morcegos, controle e retirada de formigas cortadeiras, abelhas, vespas e marimbondos</t>
  </si>
  <si>
    <t>24.0.000001701-5</t>
  </si>
  <si>
    <t>24.0.000003671-0</t>
  </si>
  <si>
    <t>Reajuste 2025: 4,7679%</t>
  </si>
  <si>
    <t>25.0.000010398-8</t>
  </si>
  <si>
    <t>21.792.692-0</t>
  </si>
  <si>
    <t xml:space="preserve">DEFENSIVE CONTROLE DE PRAGAS LTDA. </t>
  </si>
  <si>
    <t>Serviços de  desinsetização, desratização e descupinização</t>
  </si>
  <si>
    <t xml:space="preserve">24.0.000001704-0 </t>
  </si>
  <si>
    <t>24.0.000003714-8</t>
  </si>
  <si>
    <t>Reajuste 2025: 4,7679%
Retificação do valor constante na Cláusula 2.1</t>
  </si>
  <si>
    <t xml:space="preserve">22.123.169-4 </t>
  </si>
  <si>
    <t xml:space="preserve">SCJ SEGURANCA DIGITAL LTDA. </t>
  </si>
  <si>
    <t>Fornecimento de material e serviços de execução e remoção de infraestruturas de rede lógica, cabeamento estruturado, instalações elétricas e telefônicas</t>
  </si>
  <si>
    <t>22.179.318-8</t>
  </si>
  <si>
    <t xml:space="preserve">WOOD CENTER COMERCIO LTDA. </t>
  </si>
  <si>
    <t xml:space="preserve">Aquisição de mobiliário (Mesas e armários) - Sedes de Londrina, Paranavaí, Sede Administrativa e Almoxarifado Central </t>
  </si>
  <si>
    <t>22.183.570-0</t>
  </si>
  <si>
    <t xml:space="preserve">KADOSHI COMÉRCIO E REPRESENTAÇÕES LTDA. </t>
  </si>
  <si>
    <t>Aquisição de mobiliário (Cadeiras giratórias e Cadeiras Fixas) - Sedes de Castro, Guarapuava, Londrina, Sede Administrativa e Almoxarifado</t>
  </si>
  <si>
    <t>22.200.038-6</t>
  </si>
  <si>
    <t>Aquisição de mobiliário (mesas e armários) - Sedes Administrativa e de Foz do Iguaçu</t>
  </si>
  <si>
    <t>21.823.574-3</t>
  </si>
  <si>
    <t>WALMIR J. DE FREITAS &amp; CIA LTDA.</t>
  </si>
  <si>
    <t>Fornecimento de água mineral - garrafões de 20L - União da Vitória</t>
  </si>
  <si>
    <t>24.0.000001711-2</t>
  </si>
  <si>
    <t>25.0.000011395-9</t>
  </si>
  <si>
    <t>Reajuste 2025: 5,477190%</t>
  </si>
  <si>
    <t xml:space="preserve">GO ATACADISTA LTDA. </t>
  </si>
  <si>
    <t>Aquisição de equipamentos de ar-condicionado - 9.000 BTUs</t>
  </si>
  <si>
    <t>22.195.650-8</t>
  </si>
  <si>
    <t xml:space="preserve">ECOGELO AR CONDICIONADOS LTDA. </t>
  </si>
  <si>
    <t>Aquisição de equipamentos de ar-condicionado - 24.000 BTUs</t>
  </si>
  <si>
    <t>21.377.705-0</t>
  </si>
  <si>
    <t xml:space="preserve">APUCARANA COMÉRCIO DE BEBIDAS LTDA. </t>
  </si>
  <si>
    <t>Fornecimento de água mineral - garrafões de 20L – Apucarana-PR</t>
  </si>
  <si>
    <t>24.0.000001713-9</t>
  </si>
  <si>
    <t>24.0.000003761-0</t>
  </si>
  <si>
    <t xml:space="preserve">Reajuste 2025: 5,529730% </t>
  </si>
  <si>
    <t>21.482.548-1</t>
  </si>
  <si>
    <t xml:space="preserve">SCJ SEGURANÇA DIGITAL LTDA. </t>
  </si>
  <si>
    <t xml:space="preserve">Fornecimento de material e prestação de serviços de execução e remoção de infraestruturas de rede lógica, cabeamento estruturado, instalações elétricas e telefônicas para todas as sedes </t>
  </si>
  <si>
    <t>Locação de imóvel para a Sede da DPE-PR em Paranavaí</t>
  </si>
  <si>
    <t>25.0.000000228-6</t>
  </si>
  <si>
    <t>Prorrogação + Reajuste</t>
  </si>
  <si>
    <t>Prorrogação do prazo de vigência por 12 meses
Reajuste 2024: 2,88519%</t>
  </si>
  <si>
    <t xml:space="preserve"> 25.0.000000274-0</t>
  </si>
  <si>
    <t>Reajuste 2025: 3,84411%</t>
  </si>
  <si>
    <t>21.975.442-6</t>
  </si>
  <si>
    <t xml:space="preserve">Serviços de capacitação mediante acesso a plataforma on-line </t>
  </si>
  <si>
    <t>21.287.079-0</t>
  </si>
  <si>
    <t>PAMELA LENARA M. TORRES - ME</t>
  </si>
  <si>
    <t>Fornecimento de água mineral - garrafões de 20L - Campo Mourão</t>
  </si>
  <si>
    <t>25.0.000000230-8</t>
  </si>
  <si>
    <t>25.0.000003401-3</t>
  </si>
  <si>
    <t>Reajuste 2024-2025: 5,52973%</t>
  </si>
  <si>
    <t xml:space="preserve"> 25.0.000003401-3</t>
  </si>
  <si>
    <t>Retificação do valor estimado do 1º Termo de Apostilamento</t>
  </si>
  <si>
    <t>21.892.293-7</t>
  </si>
  <si>
    <t xml:space="preserve">SAN JUAN HOTEIS E EMPREENDIMENTOS LTDA. </t>
  </si>
  <si>
    <t>Serviços de eventos com locação de espaço físico (mobiliário, equipamentos, sonorização, transfer, coffee break)</t>
  </si>
  <si>
    <t>20.841.231-0</t>
  </si>
  <si>
    <t>Serviços de locação, configuração e manutenção de Centrais Telefônicas Híbridas</t>
  </si>
  <si>
    <t>25.0.000000250-2</t>
  </si>
  <si>
    <t>Retificação da Região indicada na Cláusula 2.1 do Contrato</t>
  </si>
  <si>
    <t>25.0.000000271-5</t>
  </si>
  <si>
    <t>Prorrogação + Atualização</t>
  </si>
  <si>
    <t xml:space="preserve">SOOW SIGMA SERVIÇOS E TECNOLOGIA LTDA. </t>
  </si>
  <si>
    <t>Prorrogação do prazo de vigência e atualização da razão social</t>
  </si>
  <si>
    <t>25.0.000005321-2</t>
  </si>
  <si>
    <t>22.338.202-9</t>
  </si>
  <si>
    <t xml:space="preserve">Serviços de limpeza, asseio e conservação, copeiragem, serviços gerais, portaria e recepção, com respectivos insumos </t>
  </si>
  <si>
    <t>22.640.196-2</t>
  </si>
  <si>
    <t>Repactuação 2024: 7,5298%</t>
  </si>
  <si>
    <t>25.0.000000485-8</t>
  </si>
  <si>
    <t>Repactuação 2025: 8,1375%</t>
  </si>
  <si>
    <t>25.0.000000622-2</t>
  </si>
  <si>
    <t>21.182.432-8</t>
  </si>
  <si>
    <t xml:space="preserve">TK ELEVADORES BRASIL LTDA. </t>
  </si>
  <si>
    <t>Serviços de manutenção integral com fornecimento de peças para 01 (um) elevador - Sede de Maringá</t>
  </si>
  <si>
    <t>22.599.157-0</t>
  </si>
  <si>
    <t>Retificação da qualificação da Contratada</t>
  </si>
  <si>
    <t>25.0.000001078-5</t>
  </si>
  <si>
    <t xml:space="preserve"> 25.0.000004962-2</t>
  </si>
  <si>
    <t>Reajuste 2025: 5,201420%</t>
  </si>
  <si>
    <t>22.593.169-0</t>
  </si>
  <si>
    <t xml:space="preserve">MAIS ESTÁGIOS LTDA. </t>
  </si>
  <si>
    <t xml:space="preserve">Serviços de Agente de Integração de Estágios </t>
  </si>
  <si>
    <t>22.714.079-8</t>
  </si>
  <si>
    <t>Retificação da Dotação Orçamentária</t>
  </si>
  <si>
    <t>25.0.000000623-0</t>
  </si>
  <si>
    <t>25.0.000000624-9</t>
  </si>
  <si>
    <t xml:space="preserve">Reajuste 2025: 5,35117% </t>
  </si>
  <si>
    <t>21.737.340-9</t>
  </si>
  <si>
    <t>PATRICIA ARANTES MENDES</t>
  </si>
  <si>
    <t xml:space="preserve"> Serviços de lavagem e higienização para veículos do tipo VAN (modelo Mercedes Sprinter 417) (sob demanda)</t>
  </si>
  <si>
    <t>25.0.000001994-4</t>
  </si>
  <si>
    <t>Rescisão consensual</t>
  </si>
  <si>
    <t>22.598.757-2</t>
  </si>
  <si>
    <t>Serviços de manutenção integral com fornecimento de peças para 01 (um) elevador - Sede de Londrina</t>
  </si>
  <si>
    <t>25.0.000001079-3</t>
  </si>
  <si>
    <t>25.0.000004964-9</t>
  </si>
  <si>
    <t>22.320.065-6</t>
  </si>
  <si>
    <t>CRISTIANE CASAGRANDE CALOMENO DOMIT</t>
  </si>
  <si>
    <t>Locação de imóvel para a sede da DPE-PR em União da Vitória</t>
  </si>
  <si>
    <t>25.0.000000233-2</t>
  </si>
  <si>
    <t>Prorrogação do prazo de vigência por 127 dias</t>
  </si>
  <si>
    <t>21.903.311-7</t>
  </si>
  <si>
    <t>ROSANGELA VERONICA MAÇANEIRO DE ALMEIDA ZAMAE</t>
  </si>
  <si>
    <t>Serviços de locação de vaga de estacionamento para o veículo Hyundai HB20 - Placa SYR5H78</t>
  </si>
  <si>
    <t>25.0.000000448-3</t>
  </si>
  <si>
    <t>Retificação Cláusula Nona - Inclusão de condição de pagamento MEI conta bancária pessoa física (Cláusula 9.1.1.1)</t>
  </si>
  <si>
    <t>25.0.000000748-2</t>
  </si>
  <si>
    <t>25.0.000007591-7</t>
  </si>
  <si>
    <t>Reajuste 2025: 5,18043%</t>
  </si>
  <si>
    <t>22.027.899-9</t>
  </si>
  <si>
    <t xml:space="preserve">DISTRIBUIDORA DE BEBIDAS MEIRA LTDA. </t>
  </si>
  <si>
    <t>Fornecimento de água mineral - garrafões de 20L - Paranaguá</t>
  </si>
  <si>
    <t>25.0.000001095-5</t>
  </si>
  <si>
    <t>25.0.000008884-9</t>
  </si>
  <si>
    <t>Reajuste 2024-2025: 5,12798%</t>
  </si>
  <si>
    <t>24.0.000000281-6</t>
  </si>
  <si>
    <t xml:space="preserve">GOSHME SOLUÇÕES PARA A INTERNET LTDA. </t>
  </si>
  <si>
    <t>Serviços de pesquisa mediante assinatura para acesso à Plataforma Jusbrasil</t>
  </si>
  <si>
    <t>25.0.000003844-2</t>
  </si>
  <si>
    <t>24.0.000001471-7</t>
  </si>
  <si>
    <t xml:space="preserve">MENDES &amp; LOPES PESQUISA, TREINAMENTO E EVENTOS LTDA. </t>
  </si>
  <si>
    <t>Serviços de capacitação mediante acesso a plataforma on-line JML Play</t>
  </si>
  <si>
    <t>25.0.000003204-5</t>
  </si>
  <si>
    <t>Acréscimo de 5 assinaturas: 25%</t>
  </si>
  <si>
    <t>24.0.000002086-5</t>
  </si>
  <si>
    <t xml:space="preserve">GUDER COMÉRCIO DE BEBIDAS LTDA. </t>
  </si>
  <si>
    <t>Fornecimento de água mineral - garrafões de 20L - Foz do Iguaçu</t>
  </si>
  <si>
    <t>25.0.000002812-9</t>
  </si>
  <si>
    <t>25.0.000005308-5</t>
  </si>
  <si>
    <t>Reajuste 2025: Percentual de 5,1305%</t>
  </si>
  <si>
    <t>24.0.000002125-0</t>
  </si>
  <si>
    <t>25.0.000003977-5</t>
  </si>
  <si>
    <t>24.0.000002157-8</t>
  </si>
  <si>
    <t>24.0.000002855-6</t>
  </si>
  <si>
    <t>25.0.000000486-6</t>
  </si>
  <si>
    <t>Repactuação 2025: 8,1948%</t>
  </si>
  <si>
    <t>25.0.000002463-8</t>
  </si>
  <si>
    <t>24.0.000002567-0</t>
  </si>
  <si>
    <t>DIVA FAGUNDES MEI</t>
  </si>
  <si>
    <t>Fornecimento de água mineral - garrafões de 20L - Francisco Beltrão</t>
  </si>
  <si>
    <t>25.0.000003856-6</t>
  </si>
  <si>
    <t>25.0.000003868-0</t>
  </si>
  <si>
    <t>Reajuste 2025: 5,130500%</t>
  </si>
  <si>
    <t>24.0.000002002-4</t>
  </si>
  <si>
    <t xml:space="preserve">A.S.G. DISTRIBUIDORA DE BEBIDAS LTDA. </t>
  </si>
  <si>
    <t>Fornecimento de água mineral - garrafões de 20L - Cascavel</t>
  </si>
  <si>
    <t>25.0.000003863-9</t>
  </si>
  <si>
    <t xml:space="preserve"> 25.0.000009564-0</t>
  </si>
  <si>
    <t>Reajuste 2025: 5,1305%</t>
  </si>
  <si>
    <t>24.0.000000414-2</t>
  </si>
  <si>
    <t>EMPRESA MUNICIPAL DE INFORMÁTICA - EMPREL</t>
  </si>
  <si>
    <t>Licenças Conecta Enterprise Starter, Conecta Enterprise Standard e Conecta Enterprise Plus</t>
  </si>
  <si>
    <t>25.0.000011357-6</t>
  </si>
  <si>
    <t>Reajuste 2025: 4,68081%</t>
  </si>
  <si>
    <t xml:space="preserve"> 24.0.000003209-0</t>
  </si>
  <si>
    <t>25.0.000003979-1</t>
  </si>
  <si>
    <t>24.0.000003629-0</t>
  </si>
  <si>
    <t>24.0.000003935-3</t>
  </si>
  <si>
    <t>Repactuação 2024: 8,3529%</t>
  </si>
  <si>
    <t>25.0.000000487-4</t>
  </si>
  <si>
    <t>Repactuação 2025: 8,0966%</t>
  </si>
  <si>
    <t>25.0.000003785-3</t>
  </si>
  <si>
    <t>24.0.000003657-5</t>
  </si>
  <si>
    <t>25.0.000001065-3</t>
  </si>
  <si>
    <t>Repactuação 2024: 4,83045%</t>
  </si>
  <si>
    <t>25.0.000003846-9</t>
  </si>
  <si>
    <t>24.0.000000073-2</t>
  </si>
  <si>
    <t>25.0.000003794-2</t>
  </si>
  <si>
    <t>25.0.000010886-6</t>
  </si>
  <si>
    <t>24.0.000001858-5</t>
  </si>
  <si>
    <t>AOVS SISTEMAS DE INFORMÁTICA S.A.</t>
  </si>
  <si>
    <t>Cursos de capacitação disponíveis na Plataforma Alura</t>
  </si>
  <si>
    <t>25.0.000005483-9</t>
  </si>
  <si>
    <t>Reajuste +  Acréscimo + Prorrogação</t>
  </si>
  <si>
    <t>Reajuste de 5,130500% + Acréscimo de 3 licenças: 24,2609% + prorrogação do prazo de vigência</t>
  </si>
  <si>
    <t xml:space="preserve">24.0.000001689-2 </t>
  </si>
  <si>
    <t>D LIMA DA SILVA EIRELI</t>
  </si>
  <si>
    <t>Fornecimento de água mineral - garrafões de 20L - Cianorte</t>
  </si>
  <si>
    <t>25.0.0000047271</t>
  </si>
  <si>
    <t xml:space="preserve">D LIMA DA SILVA LTDA. </t>
  </si>
  <si>
    <t xml:space="preserve">Prorrogação do prazo de vigência + Atualização de ato constitutivo </t>
  </si>
  <si>
    <t>25.0.000004777-8</t>
  </si>
  <si>
    <t>Reajuste 2025: 4.68081%</t>
  </si>
  <si>
    <t>24.0.000002589-1</t>
  </si>
  <si>
    <t xml:space="preserve">MG9  ENGENHARIA LTDA. </t>
  </si>
  <si>
    <t>Locação de imóvel para a sede da DPE-PR em Foz do Iguaçu</t>
  </si>
  <si>
    <t>24.0.000002768-1</t>
  </si>
  <si>
    <t xml:space="preserve">GARTNER DO BRASIL SERVICOS DE PESQUISAS LTDA. </t>
  </si>
  <si>
    <t>Serviços técnicos especializados de pesquisa e aconselhamento para assuntos de Gestão Executiva e TIC</t>
  </si>
  <si>
    <t>19.927.850-9</t>
  </si>
  <si>
    <t xml:space="preserve">ONLINE CERTIFICADORA LTDA. </t>
  </si>
  <si>
    <t>Serviços de emissão de certificados digitais no padrão ICP- Brasil, tipos A1 e A3, com e sem fornecimento de mídias armazenadoras</t>
  </si>
  <si>
    <t xml:space="preserve">  	19.929.681-7</t>
  </si>
  <si>
    <t>19.926.918-6</t>
  </si>
  <si>
    <t xml:space="preserve">EDITORA NEGÓCIOS PÚBLICOS DO BRASIL LTDA. </t>
  </si>
  <si>
    <t>Assinatura anual da ferramenta Sollicita Pro - Plano Black</t>
  </si>
  <si>
    <t>20.839.384-7</t>
  </si>
  <si>
    <t>Prorrogação do prazo de vigência com manutenção do valor originário</t>
  </si>
  <si>
    <t>19.927.261-6</t>
  </si>
  <si>
    <t xml:space="preserve">EDITORA BEM PARANÁ LTDA. </t>
  </si>
  <si>
    <t>Serviços de publicação em jornal de grande circulação</t>
  </si>
  <si>
    <t>19.077.569-0</t>
  </si>
  <si>
    <t xml:space="preserve">COMPANHIA DE SANEAMENTO DO PARANÁ - SANEPAR </t>
  </si>
  <si>
    <t>Serviços de abastecimento de águal potável e serviços de esgotamento sanitário</t>
  </si>
  <si>
    <t>COMPANHIA DE SANEAMENTO DO PARANÁ - SANEPAR</t>
  </si>
  <si>
    <t>Retificação do valor estimado do contrato</t>
  </si>
  <si>
    <t>22.000.969-6</t>
  </si>
  <si>
    <t>Alteração da vigência contratual nos termos da Lei nº 14.133/2021 - Prazo indeterminado</t>
  </si>
  <si>
    <t>Correção de indicação orçamentária do 1º Termo Aditivo ao Contrato nº 5/2023</t>
  </si>
  <si>
    <t>19.978.178-2</t>
  </si>
  <si>
    <t>RMG TECNOLOGIA INTEGRADO EIRELI EPP</t>
  </si>
  <si>
    <t>Aquisição de desktops e monitores</t>
  </si>
  <si>
    <t xml:space="preserve">19.979.065-0 </t>
  </si>
  <si>
    <t xml:space="preserve">SG COMÉRCIO DE PRODUTOS ELETRÔNICOS LTDA. </t>
  </si>
  <si>
    <t>Aquisição de monitores</t>
  </si>
  <si>
    <t>20.011.138-9</t>
  </si>
  <si>
    <t xml:space="preserve">DIGIDATA CONSULTORIA E SERVIÇOS DE PROCESSAMENTO DE DADOS LTDA. </t>
  </si>
  <si>
    <t>Serviços de desenvolvimento, implantação e sustentação de aplicação de software para Gestão de Recursos Humanos (META4)</t>
  </si>
  <si>
    <t>25.0.000001904-9</t>
  </si>
  <si>
    <t xml:space="preserve">Reajuste 2024: 5,59268% </t>
  </si>
  <si>
    <t>20.085.904-9</t>
  </si>
  <si>
    <t xml:space="preserve">INDÚSTRIA GRÁFICA BRASILEIRA LTDA. </t>
  </si>
  <si>
    <t>Serviços de confecção de carteiras de identificação funcional para membros da DPE-PR</t>
  </si>
  <si>
    <t>20.085.932-4</t>
  </si>
  <si>
    <t xml:space="preserve">METALCOURO INDÚSTRIA E COMÉRCIO LTDA. </t>
  </si>
  <si>
    <t xml:space="preserve">Serviços de confecção de porta-documentos para membros da DPE-PR </t>
  </si>
  <si>
    <t>20.155.224-9</t>
  </si>
  <si>
    <t>ELCIO JOSÉ DOS SANTOS 04248318997 (CASA LIVRE MULTISSERVIÇOS)</t>
  </si>
  <si>
    <t>Reforma de rampa de acessibilidade para a Sede da DPE-PR em São José dos Pinhais</t>
  </si>
  <si>
    <t>20.015.492-4</t>
  </si>
  <si>
    <t>TELEFÔNICA BRASIL S.A.</t>
  </si>
  <si>
    <t>Serviços continuados de Telefonia Móvel Pessoal (SMP - Serviço Móvel Pessoal)</t>
  </si>
  <si>
    <t>ARP da SEAP - PE nº 079/2022</t>
  </si>
  <si>
    <t>20.134.473-5</t>
  </si>
  <si>
    <t xml:space="preserve">MAPDATA TECNOLOGIA, INFORMÁTICA E COMÉRCIO LTDA. </t>
  </si>
  <si>
    <t>Licença do software Autocad LT</t>
  </si>
  <si>
    <t>15/03/2023</t>
  </si>
  <si>
    <t>21.046.268-6</t>
  </si>
  <si>
    <t>Prorrogação do prazo de vigência até o término do prazo de validade da licença AutoCad Lt. - manutenção do valor originário do contrato</t>
  </si>
  <si>
    <t>15/03/2024</t>
  </si>
  <si>
    <t>24.0.000001561-6</t>
  </si>
  <si>
    <t>Acréscimo quantitativo de 1 licença</t>
  </si>
  <si>
    <t>19.723.740-6</t>
  </si>
  <si>
    <t xml:space="preserve">MINHA BIBLIOTECA LTDA. </t>
  </si>
  <si>
    <t>Assinatura da plataforma digital de livros MINHA BIBLIOTECA para 1.000 (um mil) usuários licenciados</t>
  </si>
  <si>
    <t>21.593.545-0</t>
  </si>
  <si>
    <t>Prorrogação do prazo de vigência com exclusão do valor da taxa de setup</t>
  </si>
  <si>
    <t>22.085.704-2</t>
  </si>
  <si>
    <t>Reajuste 2024: 3,6880%</t>
  </si>
  <si>
    <t>25.0.000001088-2</t>
  </si>
  <si>
    <t>Prorrogação do prazo de vigência, sem renovação da taxa de setup</t>
  </si>
  <si>
    <t>25.0.000006516-4</t>
  </si>
  <si>
    <t>Reajuste 2025: 5,316921%</t>
  </si>
  <si>
    <t>20.157.897-3</t>
  </si>
  <si>
    <t>CHAVES DEDETIZADORA LTDA.(GARCIA CONTROLE INTEGRADO DE PRAGAS)</t>
  </si>
  <si>
    <t>Desinsetização e desratização para a sede da DPE-PR em Maringá</t>
  </si>
  <si>
    <t>20.175.130-6</t>
  </si>
  <si>
    <t xml:space="preserve">KARINGAS COMERCIO DE GÁS LTDA. </t>
  </si>
  <si>
    <t>Recargas de gás (GLP) em botijão de 13 kg para a sede da DPE-PR em Maringá</t>
  </si>
  <si>
    <t>21.156.162-9</t>
  </si>
  <si>
    <t>Prorrogação + Revisão</t>
  </si>
  <si>
    <t>Prorrogação do prazo de vigência, com revisão de valores a menor e redefinição de data-base de reajuste</t>
  </si>
  <si>
    <t>25.0.000009051-7</t>
  </si>
  <si>
    <t>X</t>
  </si>
  <si>
    <t>20.208.098-7</t>
  </si>
  <si>
    <t xml:space="preserve">MAXI CLINIC CLÍNICA DE CONSULTAS LTDA. </t>
  </si>
  <si>
    <t>Exames laboratoriais para investigação de paternidade e vínculo genético (DNA in vivo)</t>
  </si>
  <si>
    <t>20.240.881-8</t>
  </si>
  <si>
    <t>TAILORED ENGENHARIA LTDA.(DAVEL EMPREITEIRA)</t>
  </si>
  <si>
    <t>Reforma em salas cedidas pelo município de Apucarana à Defensoria Pública do Estado do Paraná (DPE/PR), localizadas em imóvel na Rua Erasto Gaertner, 126, Centro, Apucarana-PR</t>
  </si>
  <si>
    <t>29/03/2023</t>
  </si>
  <si>
    <t>20.251.070-1</t>
  </si>
  <si>
    <t>ASSOCIAÇÃO AMIGOS METROVIÁRIOS DOS EXCEPCIONAIS (AME)</t>
  </si>
  <si>
    <t>Serviços de intermediação, interpretação e tradução da LIBRAS</t>
  </si>
  <si>
    <t>21.156.505-5</t>
  </si>
  <si>
    <t>21.295.700-3</t>
  </si>
  <si>
    <t>Reajuste - Índice negativo: - 4,0281%</t>
  </si>
  <si>
    <t>22.079.071-1</t>
  </si>
  <si>
    <t>Reequilíbrio econômico-financeiro do contrato a partir da data do reajuste</t>
  </si>
  <si>
    <t xml:space="preserve"> 24.0.000003924-8</t>
  </si>
  <si>
    <t>Reajuste 2025: 4,8665%</t>
  </si>
  <si>
    <t>24.0.000001695-7</t>
  </si>
  <si>
    <t>20.247.003-3</t>
  </si>
  <si>
    <t xml:space="preserve">D J COMÉRCIO DE PRODUTOS DE LIMPEZA LTDA. </t>
  </si>
  <si>
    <t>Fornecimento de água mineral para as sedes da DPE-PR de Curitiba e Região Metropolitana</t>
  </si>
  <si>
    <t>21.058.308-4</t>
  </si>
  <si>
    <t>Prorrogação do prazo de vigência com renúncia de reajuste</t>
  </si>
  <si>
    <t>25.0.000007166-0</t>
  </si>
  <si>
    <t>20.251.118-0</t>
  </si>
  <si>
    <t xml:space="preserve">MADACTEL INSTALAÇÃO E MANUTENÇÃO ELÉTRICA LTDA. </t>
  </si>
  <si>
    <t>Serviços de elétrica e instalação de lâmpadas - Guarapuava</t>
  </si>
  <si>
    <t xml:space="preserve">19.984.247-1 </t>
  </si>
  <si>
    <t xml:space="preserve">LENOVO LTDA. </t>
  </si>
  <si>
    <t xml:space="preserve"> Aquisição de equipamentos de informátiva - 7003.74837 - Desktop, memória RAM: 16GB, armazenamento: SSD, 512GB e 2TB HD</t>
  </si>
  <si>
    <t>ARP da SEAP - PE 078/2022</t>
  </si>
  <si>
    <t>20.307.153-1</t>
  </si>
  <si>
    <t>EWT BRASIL ELEVADORES LTDA.- ME</t>
  </si>
  <si>
    <t>Manutenção preventiva, corretiva e chamados de emergência da Plataforma de Acessibilidade da sede da DPE-PR em Foz do Iguaçu</t>
  </si>
  <si>
    <t>21.250.641-9</t>
  </si>
  <si>
    <t xml:space="preserve"> Prorrogação do prazo de vigência com manutenção do valor originário</t>
  </si>
  <si>
    <t>20.269.505-1</t>
  </si>
  <si>
    <t xml:space="preserve">PROJEVISION PROVEDOR DE INTERNET LTDA. </t>
  </si>
  <si>
    <t>Aquisição de notebooks e componentes</t>
  </si>
  <si>
    <t>20.385.987-2</t>
  </si>
  <si>
    <t>Serviços continuados de Telefonia Móvel Pessoal (SMP)</t>
  </si>
  <si>
    <t>ARP da SEAP - PE 079/2022</t>
  </si>
  <si>
    <t xml:space="preserve"> 	20.270.193-0</t>
  </si>
  <si>
    <t>20.319.939-2</t>
  </si>
  <si>
    <t xml:space="preserve">BRASOFTWARE INFORMATICA LTDA. </t>
  </si>
  <si>
    <t>Aquisição de 4 pacotes de licenças do Sistema de Gerenciamento de Banco de Dados SQL Server Standard 2019 Per Core 2 Licenses Software License</t>
  </si>
  <si>
    <t xml:space="preserve"> 	20.374.439-0</t>
  </si>
  <si>
    <t xml:space="preserve">XP ON CONSULTORIA LTDA. </t>
  </si>
  <si>
    <t>Licenças de uso (locação) de sistema de videoconferência em nuvem</t>
  </si>
  <si>
    <t>21.250.485-8</t>
  </si>
  <si>
    <t>Prorrogação do prazo de vigência com supressão de 50% do quantitativo total (56 - 28 = 28 licenças)</t>
  </si>
  <si>
    <t>20.445.407-8</t>
  </si>
  <si>
    <t xml:space="preserve">PERFORM TECNOLOGIA LTDA. </t>
  </si>
  <si>
    <t xml:space="preserve">Aquisição de switches gerenciáveis PoE com garantia e treinamento online para a  Defensoria Pública </t>
  </si>
  <si>
    <t>20.446.370-0</t>
  </si>
  <si>
    <t>Serviços de emissão de certificados digitais no padrão ICP- Brasil, tipos A1 e A3</t>
  </si>
  <si>
    <t>Retificação das cidades de atendimento</t>
  </si>
  <si>
    <t>20.493.218-2</t>
  </si>
  <si>
    <t xml:space="preserve">BRASLYNC COMERCIO ELETRONICO LTDA. </t>
  </si>
  <si>
    <t>Aquisição de headsets</t>
  </si>
  <si>
    <t>20.489.895-2</t>
  </si>
  <si>
    <t>LOCALIZA VEÍCULOS ESPECIAIS S.A.</t>
  </si>
  <si>
    <t>Serviços continuados de locação de veículos, sem motorista, com quilometragem livre, para transporte de pessoas em serviço, materiais, documentos e pequenas cargas</t>
  </si>
  <si>
    <t>22.418.982-6</t>
  </si>
  <si>
    <t>Reajuste: 3,3974</t>
  </si>
  <si>
    <t>22.500.701-2</t>
  </si>
  <si>
    <t>Acréscimo: 5,74% (percentual retificado pelo 3º TA)</t>
  </si>
  <si>
    <t xml:space="preserve">24.0.000000758-3
</t>
  </si>
  <si>
    <t>Acréscimo: 5,71% (percentual retificado pelo 3º TA)</t>
  </si>
  <si>
    <t>25.0.000010179-9</t>
  </si>
  <si>
    <t>Acréscimo + Retificação</t>
  </si>
  <si>
    <t>Acréscimo: 2,24%</t>
  </si>
  <si>
    <t>20.248.586-3</t>
  </si>
  <si>
    <t>Serviços técnicos especializados de pesquisa e aconselhamento imparcial e apoio às decisões estratégicas, táticas e operacionais em Tecnologia da Informação e Comunicação</t>
  </si>
  <si>
    <t>20.537.653-4</t>
  </si>
  <si>
    <t xml:space="preserve">CONSTRUTORA RESOLUÇÃO LTDA. </t>
  </si>
  <si>
    <t>Serviços de reforma do imóvel cedido à DPE-PR no Centro Integrado de Atendimento ao Adolescente Infrator (CIAADI)</t>
  </si>
  <si>
    <t>26/06/2023</t>
  </si>
  <si>
    <t>25/12/2023</t>
  </si>
  <si>
    <t>20.699.156-9</t>
  </si>
  <si>
    <t>Acréscimo de 1,11% (R$ 2.158,80)</t>
  </si>
  <si>
    <t>20.846.464-7</t>
  </si>
  <si>
    <t>Acréscimo de 1,66% (R$ 3.216,10)</t>
  </si>
  <si>
    <t>21.051.453-8</t>
  </si>
  <si>
    <t>Acréscimo de 0,69% (R$ 1.331,15)</t>
  </si>
  <si>
    <t>21.348.897-0</t>
  </si>
  <si>
    <t>-</t>
  </si>
  <si>
    <t>21.435.595-7</t>
  </si>
  <si>
    <t>Acréscimo de 4,97% (R$ 9.655,43)</t>
  </si>
  <si>
    <t>20.394.889-1</t>
  </si>
  <si>
    <t xml:space="preserve">A F PEREIRA COMERCIO VAREJISTA DE EQUIPAMENTOS DE COMUNICAÇÃO E DE INFORMÁTICA </t>
  </si>
  <si>
    <t>Aquisição de webcams para videoconferência</t>
  </si>
  <si>
    <t>20.575.777-5</t>
  </si>
  <si>
    <t>Aquisição de mobiliário para aparelhamento das sedes da DPE-PR</t>
  </si>
  <si>
    <t>20.590.114-0</t>
  </si>
  <si>
    <t>20.589.905-7</t>
  </si>
  <si>
    <t>EKOMOB COMERCIO EIRELI EPP</t>
  </si>
  <si>
    <t>20.659.305-9</t>
  </si>
  <si>
    <t>Aquisição de 2 pacotes de licenças do Sistema de Gerenciamento de Banco de Dados SQL Server Standard Edition.</t>
  </si>
  <si>
    <t>20.658.481-5</t>
  </si>
  <si>
    <t>GO ATACADISTA LTDA.</t>
  </si>
  <si>
    <t>Aquisição de aparelhos de ar condicionado para as sedes da DPE-PR</t>
  </si>
  <si>
    <t>20.659.780-1</t>
  </si>
  <si>
    <t xml:space="preserve">Aquisição de mobiliário para aparelhamento das sedes da DPE/PR </t>
  </si>
  <si>
    <t>20.673.072-2</t>
  </si>
  <si>
    <t>CONSTRUTORA RESOLUÇÃO LTDA.- ME</t>
  </si>
  <si>
    <t>Serviços de reforma de imóvel cedido à DPE-PR no Complexo Penitenciário de Piraquara</t>
  </si>
  <si>
    <t>21.065.501-8</t>
  </si>
  <si>
    <t>Acréscimo - eletroduto tipo Seal Tubo 32", Calha para água furtada, espelho do beiral + pintura + lixamento.</t>
  </si>
  <si>
    <t>21.137.496-9</t>
  </si>
  <si>
    <t>Acréscimo de 0,06% (R$ 86,96)</t>
  </si>
  <si>
    <t xml:space="preserve">20.692.056-4  </t>
  </si>
  <si>
    <t xml:space="preserve">KADOSHI COMERCIO E REPRESENTAÇÕES LTDA. </t>
  </si>
  <si>
    <t>Aquisição de mobiliário (Lote 3 – cadeiras)</t>
  </si>
  <si>
    <t>20.722.096-5</t>
  </si>
  <si>
    <t>Aquisição de mobiliário (Lote 1 – mesas)</t>
  </si>
  <si>
    <t>17.732.689-5</t>
  </si>
  <si>
    <t>SÉRGIO AUGUSTO PINHEIRO</t>
  </si>
  <si>
    <t>Serviços de manutenção hidráulica nos banheiros da sede de Foz do Iguaçu</t>
  </si>
  <si>
    <t>20.754.646-1</t>
  </si>
  <si>
    <t>Aquisição de mobiliário (Lote 2 – painéis)</t>
  </si>
  <si>
    <t>19.563.873-0</t>
  </si>
  <si>
    <t>INSTITUTO CONSULPLAN DE DESENVOLVIMENTO, PROJETOS E ASSISTENCIA SOCIAL</t>
  </si>
  <si>
    <t>III Concurso Público para provimento de cargos de servidores da DPE-PR</t>
  </si>
  <si>
    <t>Vigência até 60 dias após a data da publicação da homologação final do concurso - DED em 26/11/2024</t>
  </si>
  <si>
    <t>21.546.425-3</t>
  </si>
  <si>
    <t>Reequilíbrio econômico-financeiro (número de inscritos superior ao previsto)</t>
  </si>
  <si>
    <t>20.690.046-6</t>
  </si>
  <si>
    <t xml:space="preserve">VICARI COMERCIO DE EXTINTORES LTDA. </t>
  </si>
  <si>
    <t>Serviços de manutenção do Sistema de Prevenção, Combate a Incêndio e Pânico de sedes da DPE-PR em Curitiba e Região Metropolitana</t>
  </si>
  <si>
    <t>21.560.603-1</t>
  </si>
  <si>
    <t>Temo Aditivo</t>
  </si>
  <si>
    <t>Acréscimo de manutenção de equipamentos na sala do DRH e no prédio anexo da sede administrativa (2,88912%)</t>
  </si>
  <si>
    <t>21.593686-4</t>
  </si>
  <si>
    <t>22.529.877-7</t>
  </si>
  <si>
    <t>Acréscimo 0,12390%</t>
  </si>
  <si>
    <t>20.264.264-0</t>
  </si>
  <si>
    <t xml:space="preserve">CEJI ATIVIDADES DE CONSULTORIA LTDA. </t>
  </si>
  <si>
    <t xml:space="preserve">Fornecimento de água mineral - garrafões de 20L (60 unid) - Pato Branco </t>
  </si>
  <si>
    <t xml:space="preserve"> 21.675.669-0</t>
  </si>
  <si>
    <t>Rescisão unilateral - Irregularidade da documentação - Inexecução contratual</t>
  </si>
  <si>
    <t>20.809.416-5</t>
  </si>
  <si>
    <t>Serviços de emissão de certificados digitais (Lote 2)</t>
  </si>
  <si>
    <t xml:space="preserve"> 20.758.076-7</t>
  </si>
  <si>
    <t xml:space="preserve">GRASSTECNO GRAMADOS PAISAGISMO E SERVIÇOS LTDA. </t>
  </si>
  <si>
    <t>Serviço de jardinagem, manutenção e limpeza para as sedes Administrativa e de Núcleos da DPE-PR</t>
  </si>
  <si>
    <t>21.593.722-4</t>
  </si>
  <si>
    <t>25.0.000000618-4</t>
  </si>
  <si>
    <t>25.0.000004128-1</t>
  </si>
  <si>
    <t>Reajuste 2025: 5,20142%</t>
  </si>
  <si>
    <t>20.754.376-4</t>
  </si>
  <si>
    <t>20.839.281-6</t>
  </si>
  <si>
    <t xml:space="preserve">BRASOFTWARE INFORMÁTICA LTDA. </t>
  </si>
  <si>
    <t>Aquisição  de 8 cessões de uso da versão mais atual de licenças de software de edição audiovisual de uso do Pacote Adobe Creative Cloud All Apps - 48 meses</t>
  </si>
  <si>
    <t>20.712.346-3</t>
  </si>
  <si>
    <t xml:space="preserve">ELABOREAL SISTEMAS ELÉTRICO E ELETRÔNICO LTDA. </t>
  </si>
  <si>
    <t>Serviços de manutenção de porta automática da Sede de Núcleos e Corregedoria (Lote 2)</t>
  </si>
  <si>
    <t>20.865.832-8</t>
  </si>
  <si>
    <t>Serviços de emissão de certificados digitais (Lote 03)</t>
  </si>
  <si>
    <t>20.013.481-8</t>
  </si>
  <si>
    <t>Locação de imóvel para a Sede Administrativa da DPE-PR em Curitiba-PR</t>
  </si>
  <si>
    <t>24.0.000000071-6</t>
  </si>
  <si>
    <t>Reajuste 2024: 2,885190%</t>
  </si>
  <si>
    <t>25.0.000005361-1</t>
  </si>
  <si>
    <t>20.872.996-9</t>
  </si>
  <si>
    <t xml:space="preserve">EURO TRUCK IMPLEMENTOS RODOVIÁRIOS LTDA. </t>
  </si>
  <si>
    <t>Aquisição de veículos itinerantes</t>
  </si>
  <si>
    <t>20.712.288-2</t>
  </si>
  <si>
    <t>ELABOREAL SISTEMAS ELETRICO E ELETRONICO</t>
  </si>
  <si>
    <t>Manutenção de portão com motor basculante da sede de Núcleos e Corregedoria (Lote 1)</t>
  </si>
  <si>
    <t>20.712.373-0</t>
  </si>
  <si>
    <t>Manutenção de porta automática Sede Adm (Lote 3)</t>
  </si>
  <si>
    <t>20.899.548-0</t>
  </si>
  <si>
    <t>Serviços de emissão de certificados digitais (Lote 01)</t>
  </si>
  <si>
    <t>20.348.721-5</t>
  </si>
  <si>
    <t>Fornecimento de água mineral - garrafões de 20L (170 unid) - Foz do Iguaçu</t>
  </si>
  <si>
    <t>20.269.564-7</t>
  </si>
  <si>
    <t>Fornecimento de água mineral - garrafões de 20L (60 unid) - Castro</t>
  </si>
  <si>
    <t>20.341.735-7</t>
  </si>
  <si>
    <t xml:space="preserve"> DISTRIBUIDORA DE BEBIDAS MEIRA LTDA. </t>
  </si>
  <si>
    <t>Fornecimento de água mineral - garrafões de 20L (110 unid) - Paranaguá</t>
  </si>
  <si>
    <t>21.592.809-8</t>
  </si>
  <si>
    <t>Prorrogação do prazo de vigência com acréscimo quantitativo de 25% (27 galões)</t>
  </si>
  <si>
    <t>20.267.200-0</t>
  </si>
  <si>
    <t>Fornecimento de água mineral - garrafões de 20L (60 unid) - União da Vitória</t>
  </si>
  <si>
    <t>20.923.791-1</t>
  </si>
  <si>
    <t>TM SUL LTDA.- ME</t>
  </si>
  <si>
    <t>Locação, configuração e manutenção de 01 (uma) central telefônica (Lote 8)</t>
  </si>
  <si>
    <t>21.593.804-2</t>
  </si>
  <si>
    <t>Prorrogação da vigência contratual por 24 meses</t>
  </si>
  <si>
    <t>25.0.000005312-3</t>
  </si>
  <si>
    <t>SOOW SIGMA SERVIÇOS DE TECNOLOGIA LTDA. (antiga TM SUL LTDA. )</t>
  </si>
  <si>
    <t>20.919.390-6</t>
  </si>
  <si>
    <t>Locação, configuração e manutenção de 03 (três) centrais telefônicas (Lote 4)</t>
  </si>
  <si>
    <t>21.593.846-0</t>
  </si>
  <si>
    <t>SIGMA SERVIÇOS E TECNOLOGIA LTDA.(antiga TM SUL LTDA. )</t>
  </si>
  <si>
    <t>18.986.085-4</t>
  </si>
  <si>
    <t xml:space="preserve">EMPREENDIMENTO PARANAGUÁ BUSINESS CENTER SPE LTDA. </t>
  </si>
  <si>
    <t>Locação de imóvel para a Sede da DPE-PR em Paranaguá</t>
  </si>
  <si>
    <t>25.0.000005232-1</t>
  </si>
  <si>
    <t>Reajuste 2024-2025: 6,2763%</t>
  </si>
  <si>
    <t>20.812.178-2</t>
  </si>
  <si>
    <t>KRAFTE SERVICE GROUP LTDA.</t>
  </si>
  <si>
    <t>Serviços de manutenção corretiva e preventiva do Grupo Motor Gerador a Diesel (GMG) e seu Quadro de Transferência Automática (QTA)</t>
  </si>
  <si>
    <t>21.913.653-6</t>
  </si>
  <si>
    <t>Prorrogação do prazo de vigência com supressão do Item 2 (manutenção preventiva de início da concessão)</t>
  </si>
  <si>
    <t>22.458.347-8</t>
  </si>
  <si>
    <t xml:space="preserve">Reajuste 2,4503% </t>
  </si>
  <si>
    <t>25.0.000001080-7</t>
  </si>
  <si>
    <t>25.0.000001225-7</t>
  </si>
  <si>
    <t>Reajuste 5,18043%</t>
  </si>
  <si>
    <t>20.990.633-3</t>
  </si>
  <si>
    <t xml:space="preserve">PRESTSEG VIGILÂNCIA LTDA. </t>
  </si>
  <si>
    <t>Serviços de vigilância presencial desarmada - Sedes de Curitiba, São José dos Pinhais e Paranaguá</t>
  </si>
  <si>
    <t>21.906.047-5</t>
  </si>
  <si>
    <t>21.907.049-7</t>
  </si>
  <si>
    <t>25.0.000001760-7</t>
  </si>
  <si>
    <t>Repactuação 2025: 4,5580%</t>
  </si>
  <si>
    <t>25.0.000003291-6</t>
  </si>
  <si>
    <t>Acréscimo de 1 Posto de Trabalho: 3,8391%</t>
  </si>
  <si>
    <t>25.0.000001075-0</t>
  </si>
  <si>
    <t>20.990.673-2</t>
  </si>
  <si>
    <t xml:space="preserve">TÁTICO PERSEG SEGURANÇA PRIVADA LTDA. </t>
  </si>
  <si>
    <t>Serviços de vigilância presencial desarmada - Sedes de Londrina, Maringá, Cornélio Procópio, Apucarana, Campo Mourão, Umuarama, Cianorte e Paranavaí</t>
  </si>
  <si>
    <t>21.747.023-4</t>
  </si>
  <si>
    <t>Repactuação 2023-2024</t>
  </si>
  <si>
    <t>21.907.082-9</t>
  </si>
  <si>
    <t>22.181.372-3</t>
  </si>
  <si>
    <t>Acréscimo qualitativo de 01 (um) posto temporário de vigilância noturno</t>
  </si>
  <si>
    <t>25.0.000001077-7</t>
  </si>
  <si>
    <t>25.0.000006126-6</t>
  </si>
  <si>
    <t>Retificação do prazo de vigência</t>
  </si>
  <si>
    <t>25.0.000006523-7</t>
  </si>
  <si>
    <t>Repactuação 2025: 9,5151%</t>
  </si>
  <si>
    <t>21.001316-4</t>
  </si>
  <si>
    <t xml:space="preserve">PST VIGILÂNCIA E SEGURANÇA LTDA. </t>
  </si>
  <si>
    <t>Serviços de vigilância presencial desarmada - Sedes de Ponta Grossa, Castro, Cascavel, Foz do Iguaçu, Guarapuava, Francisco Beltrão e União da Vitória</t>
  </si>
  <si>
    <t>21.755.810-7</t>
  </si>
  <si>
    <t>21.907.104-3</t>
  </si>
  <si>
    <t>25.0.000001978-2</t>
  </si>
  <si>
    <t>Repactuação 2025: 3,9497%</t>
  </si>
  <si>
    <t>25.0.000002454-9</t>
  </si>
  <si>
    <t>20.980.514-6</t>
  </si>
  <si>
    <t xml:space="preserve">DESINSETIZADORA BARATEK 10 LTDA. </t>
  </si>
  <si>
    <t xml:space="preserve">Limpeza de caixas d'água e cisternas para sedes de Londrina e Maringá (Lote 1) </t>
  </si>
  <si>
    <t>20.980.576-6</t>
  </si>
  <si>
    <t>VALTER JOSÉ DUARTE IMUNIZAÇÃO E CONTROLE DE PRAFAS URBANAS</t>
  </si>
  <si>
    <t>Limpeza de caixas d'água e cisternas para a sede de Foz do Iguaçu (Lote 2)</t>
  </si>
  <si>
    <t>20.980.654-1</t>
  </si>
  <si>
    <t>Limpeza de caixas d'água e cisternas para a sede de Ponta Grossa (Lote 3)</t>
  </si>
  <si>
    <t>20.980.690-8</t>
  </si>
  <si>
    <t>Limpeza de caixas d'água e cisternas para a sede de Guarapuava (Lote 4)</t>
  </si>
  <si>
    <t>21.045.603-1</t>
  </si>
  <si>
    <t>Aquisição de mobiliário (cadeiras - Lote 3)</t>
  </si>
  <si>
    <t xml:space="preserve"> 21.046.186-8</t>
  </si>
  <si>
    <t>Aquisição de mobiliário (mesas e armários - Lote 1)</t>
  </si>
  <si>
    <t>20.912.410-6</t>
  </si>
  <si>
    <t>78</t>
  </si>
  <si>
    <t>2023</t>
  </si>
  <si>
    <t>A. ANTONIO REDONDO CHAVEIRO</t>
  </si>
  <si>
    <t>Serviços de chaveiro para as sedes da DPE-PR em Curitiba e Região Metropolitana</t>
  </si>
  <si>
    <t>22.036.808-4</t>
  </si>
  <si>
    <t>25.0.000002459-0</t>
  </si>
  <si>
    <t>25.0.000007222-5</t>
  </si>
  <si>
    <t>Reajuste 2024-2025: 5,18043%</t>
  </si>
  <si>
    <t>21.054.556-5</t>
  </si>
  <si>
    <t>Locação de 01 central telefônica de Médio Porte para Paranaguá (Lote 04)</t>
  </si>
  <si>
    <t>21.907.188-4</t>
  </si>
  <si>
    <t>20.986.093-7</t>
  </si>
  <si>
    <t>49.517.290 JOSIMAR ESTEFO LOPES</t>
  </si>
  <si>
    <t>Serviço de Jardinagem para a Sede da DPE-PR em Guarapuava-PR</t>
  </si>
  <si>
    <t>21.100.774-5</t>
  </si>
  <si>
    <t>Locação de 01 central telefônica de Médio Porte para Guarapuava (Lote 03)</t>
  </si>
  <si>
    <t>22.037.003-8</t>
  </si>
  <si>
    <t>25.0.000005313-1</t>
  </si>
  <si>
    <t>21.126.150-1</t>
  </si>
  <si>
    <t>Locação de 01 central telefônica de Médio Porte para Cornélio Procópio (Lote 07)</t>
  </si>
  <si>
    <t>22.037.020-8</t>
  </si>
  <si>
    <t>25.0.000000255-3</t>
  </si>
  <si>
    <t>Retificação da Região indicada na Cláusula 3.1 do Contrato</t>
  </si>
  <si>
    <t xml:space="preserve"> 25.0.000005314-0</t>
  </si>
  <si>
    <t>21.137.903-0</t>
  </si>
  <si>
    <t>Locação de 01 central telefônica de Médio Porte para Ponta Grossa (Lote 02)</t>
  </si>
  <si>
    <t>22.037.058-5</t>
  </si>
  <si>
    <t xml:space="preserve"> 25.0.000005315-8</t>
  </si>
  <si>
    <t>21.138.295-3</t>
  </si>
  <si>
    <t>Locação de 01 central telefônica de Grande Porte para Sede dos Núcleos Especializados  (Lote 04)</t>
  </si>
  <si>
    <t>22.037.154-9</t>
  </si>
  <si>
    <t>21.151.896-0</t>
  </si>
  <si>
    <t>Locação de 02 central telefônica de Médio Porte para Maringá e Londrina  (Lote 06)</t>
  </si>
  <si>
    <t>22.037.191-3</t>
  </si>
  <si>
    <t>25.0.000005317-4</t>
  </si>
  <si>
    <t>21.152.105-8</t>
  </si>
  <si>
    <t>Locação de 01 central telefônica de Médio Porte para Foz do Iguaçu  (Lote 08)</t>
  </si>
  <si>
    <t>22.037.343-6</t>
  </si>
  <si>
    <t>25.0.000005318-2</t>
  </si>
  <si>
    <t xml:space="preserve">Revisão </t>
  </si>
  <si>
    <t>21.168.365-1</t>
  </si>
  <si>
    <t>Aquisição de 25 desktops acompanhados de monitor e demais componentes (Lote 2)</t>
  </si>
  <si>
    <t>21.295.447-0</t>
  </si>
  <si>
    <t>Retificação da dotação orçamentária</t>
  </si>
  <si>
    <t>19.748.367-9</t>
  </si>
  <si>
    <t xml:space="preserve">OPEN SOLUÇÕES TRIBUTÁRIAS LTDA. </t>
  </si>
  <si>
    <t>Serviços de capacitação mediante assinatura do Sistema Web Gestão Tributária - Plano Diamante</t>
  </si>
  <si>
    <t>22.288.886-7</t>
  </si>
  <si>
    <t>25.0.000003790-0</t>
  </si>
  <si>
    <t>Reajuste 2025: 5,3169%</t>
  </si>
  <si>
    <t>25.0.000003789-6</t>
  </si>
  <si>
    <t>20.523.505-1</t>
  </si>
  <si>
    <t xml:space="preserve">TAYSE CRISTINA BIFFI COMERCIO DE GAS </t>
  </si>
  <si>
    <t>Fornecimento de água mineral - garrafões de 20L (300 unid) - União da Vitória</t>
  </si>
  <si>
    <t>24.0.000001232-3</t>
  </si>
  <si>
    <t xml:space="preserve">FLAMA-GAS COMÈRCIO DE GÁS LTDA. </t>
  </si>
  <si>
    <t>Alteração da razão social da contratada</t>
  </si>
  <si>
    <t>21.105.900-1</t>
  </si>
  <si>
    <t xml:space="preserve">Aquisição de 30 aparelhos de ar-condicionado </t>
  </si>
  <si>
    <t xml:space="preserve">21.214.133-0 </t>
  </si>
  <si>
    <t xml:space="preserve">20.601.705-8 </t>
  </si>
  <si>
    <t>51.209.866 LUIZ ANTONIO MACHADO COSTA</t>
  </si>
  <si>
    <t>Fornecimento de água mineral - garrafões de 20L (250 unid) - Ponta Grossa</t>
  </si>
  <si>
    <t>22.043.947-0</t>
  </si>
  <si>
    <t>42.284.060 ISABELA MARIA DE PAULA TELLES MEI</t>
  </si>
  <si>
    <t>Prorrogação do prazo de vigência e Anotação de sucessão empresarial</t>
  </si>
  <si>
    <t>25.0.000003233-9</t>
  </si>
  <si>
    <t>Prorrogação do prazo de vigência e Acréscimo de 24,8%</t>
  </si>
  <si>
    <t>25.0.000008916-0</t>
  </si>
  <si>
    <t>Reajuste 2024: 5,172370%</t>
  </si>
  <si>
    <t>21.209.563-0</t>
  </si>
  <si>
    <t>WS SERVICOS LTDA.</t>
  </si>
  <si>
    <t xml:space="preserve"> Serviços de reparos no forro em drywall, fechamento de vão em parede drywall, instalação de tampas de inspeção no forro e pintura interna da sede da DPE-PR em Umuarama </t>
  </si>
  <si>
    <t>21.303.013-2</t>
  </si>
  <si>
    <t>21.143.631-0</t>
  </si>
  <si>
    <t xml:space="preserve">GUDER  COMÉRCIO DE BEBIDAS LTDA. </t>
  </si>
  <si>
    <t>22.146.026-0</t>
  </si>
  <si>
    <t>Prorrogação do prazo de vigência e redução de valor unitário</t>
  </si>
  <si>
    <t xml:space="preserve"> 24.0.000003511-0</t>
  </si>
  <si>
    <t>Rescisão unilateral - Conveniência e oportunidade da Administração</t>
  </si>
  <si>
    <t>21.368.933-9</t>
  </si>
  <si>
    <t>Aquisição de 154 desktops acompanhados de monitor e demais componentes (Lote 2)</t>
  </si>
  <si>
    <t>21.369.269-0</t>
  </si>
  <si>
    <t xml:space="preserve">FAGUNDEZ DISTRIBUIÇÃO LTDA. </t>
  </si>
  <si>
    <t>Aquisição de 154 monitores (Lote 4)</t>
  </si>
  <si>
    <t>21.372.015-5</t>
  </si>
  <si>
    <t xml:space="preserve">MICROTÉCNICA INFORMÁTICA LTDA. </t>
  </si>
  <si>
    <t>Aquisição de equipamento de ar-condicionado</t>
  </si>
  <si>
    <t>21.342.982-5</t>
  </si>
  <si>
    <t>A E S MARIANO ASSESSORIA</t>
  </si>
  <si>
    <t>Serviços de envio de mensagens curtas de texto - SMS (Short Message Service)</t>
  </si>
  <si>
    <t>22.289.122-1</t>
  </si>
  <si>
    <t>24.0.000001594-2</t>
  </si>
  <si>
    <t>Reajuste 2024: 4,16%</t>
  </si>
  <si>
    <t>25.0.000003796-9</t>
  </si>
  <si>
    <t>25.0.000009592-6</t>
  </si>
  <si>
    <t xml:space="preserve">Reajuste </t>
  </si>
  <si>
    <t>Reajuste 2025: 4,681398%</t>
  </si>
  <si>
    <t>21.390.962-2</t>
  </si>
  <si>
    <t xml:space="preserve">WM SERVIÇOS TÉCNICOS E COMISSIONAMENTO LTDA. </t>
  </si>
  <si>
    <t>Serviços de manutenção predial preventiva e corretiva dos sistemas e instalações, incluindo mão de obra e materiais, e serviços comuns de engenharia sob demanda</t>
  </si>
  <si>
    <t>21.416.666-6</t>
  </si>
  <si>
    <t xml:space="preserve">AD VALOREM MAPENG LTDA. </t>
  </si>
  <si>
    <t>Serviços de elaboração de laudos de avaliação de imóveis (Lote 1 - Curitiba, RMC, Ponta Grossa e Litoral)</t>
  </si>
  <si>
    <t>24.0.000000888-1</t>
  </si>
  <si>
    <t>24.0.000002958-7</t>
  </si>
  <si>
    <t>Reajuste 2024: 4,4247%</t>
  </si>
  <si>
    <t>25.0.000004879-0</t>
  </si>
  <si>
    <t>25.0.000004882-0</t>
  </si>
  <si>
    <t>Reajuste 2025:5,172370%</t>
  </si>
  <si>
    <t>Serviços de elaboração de laudos de avaliação de imóveis (Lote 5 - Guarapuava e União da Vitória)</t>
  </si>
  <si>
    <t>24.0.000001085-1</t>
  </si>
  <si>
    <t>25.0.000004880-4</t>
  </si>
  <si>
    <t xml:space="preserve"> 25.0.000004884-7</t>
  </si>
  <si>
    <t>21.416.692-5</t>
  </si>
  <si>
    <t>Serviços de elaboração de laudos de avaliação de imóveis (Lote 6 - Francisco Beltrão e Pato Branco)</t>
  </si>
  <si>
    <t>24.0.000001087-8</t>
  </si>
  <si>
    <t>25.0.000006964-0</t>
  </si>
  <si>
    <t>Retificação do valor máximo estimado do TAP</t>
  </si>
  <si>
    <t>25.0.000004881-2</t>
  </si>
  <si>
    <t>25.0.000004885-5</t>
  </si>
  <si>
    <t>21.416.494-9</t>
  </si>
  <si>
    <t>ECOHIDRO ENGENHARIA E GESTÃO HÍDRICA LTDA.</t>
  </si>
  <si>
    <t>Serviços de elaboração de laudos de avaliação de imóveis (Lote 2 - Londrina, Cornélio Procópio, Apucarana e Arapongas)</t>
  </si>
  <si>
    <t>21.416.548-1</t>
  </si>
  <si>
    <t>Serviços de elaboração de laudos de avaliação de imóveis (Lote 3 - Maringá, Campo Mourão, Umuarama, Cianorte e Paranavaí)</t>
  </si>
  <si>
    <t>21.416.630-5</t>
  </si>
  <si>
    <t xml:space="preserve">DALLABRIDA AVALIAÇÕES, PERÍCIAS E PROJETOS LTDA. </t>
  </si>
  <si>
    <t>Serviços de elaboração de laudos de avaliação de imóveis (Lote 4 - Cascavel, Toledo e Foz do Iguaçu)</t>
  </si>
  <si>
    <t xml:space="preserve"> 24.0.000001091-6</t>
  </si>
  <si>
    <t>25.0.000004668-2</t>
  </si>
  <si>
    <t>13/12/0205</t>
  </si>
  <si>
    <t>25.0.000004719-0</t>
  </si>
  <si>
    <t>Reajuste 2025: 4,680810%</t>
  </si>
  <si>
    <t>21.018.217-9</t>
  </si>
  <si>
    <t>MARILEI SALETE SVIDZINSK</t>
  </si>
  <si>
    <t>19.411.527-0</t>
  </si>
  <si>
    <t xml:space="preserve">MHS EMPREENDIMENTOS E PARTICIPAÇÕES LTDA. </t>
  </si>
  <si>
    <t>Locação de imóvel para a Sede da DPE-PR em Francisco Beltrão</t>
  </si>
  <si>
    <t>21.596.306-3</t>
  </si>
  <si>
    <t>Retificação dos valores de IPTU e taxa de coleta de lixo</t>
  </si>
  <si>
    <t>22.171.010-0</t>
  </si>
  <si>
    <t>Adequação conforme a individualização da Matrícula da Sala nº 6</t>
  </si>
  <si>
    <t>22.397.905-0</t>
  </si>
  <si>
    <t>Reajuste 4,15576%</t>
  </si>
  <si>
    <t>25.0.000005839-7</t>
  </si>
  <si>
    <t>Reajuste 2,91721%</t>
  </si>
  <si>
    <t>21.474.426-0</t>
  </si>
  <si>
    <t xml:space="preserve"> LOCALIZA VEÍCULOS ESPECIAIS S.A.</t>
  </si>
  <si>
    <t>Locação de veículos, sem motorista, com quilometragem livre</t>
  </si>
  <si>
    <t>19.341.936-4</t>
  </si>
  <si>
    <t xml:space="preserve">E A AMORIM ADMINISTRAÇÃO DE IMÓVEIS PRÓPRIOS LTDA. </t>
  </si>
  <si>
    <t>Locação de imóvel para a Sede da DPE-PR em Campo Mourão</t>
  </si>
  <si>
    <t>21.579.513-6</t>
  </si>
  <si>
    <t xml:space="preserve">Retificação do valor do contrato </t>
  </si>
  <si>
    <t>22.710.954-8</t>
  </si>
  <si>
    <t>Reajuste 2023-2024: 4,22863%</t>
  </si>
  <si>
    <t>25.0.000008927-6</t>
  </si>
  <si>
    <t>Reajuste 2024-2025: 2,999440%</t>
  </si>
  <si>
    <t>20.866.342-9</t>
  </si>
  <si>
    <t>FUNDAÇÃO UNIVERSIDADE EMPRESA DE TECNOLOGIA E CIÊNCIAS (FUNDATEC)</t>
  </si>
  <si>
    <t>V Concurso de Defensores Públicos da DPE-PR</t>
  </si>
  <si>
    <t>Vigência até 60 dias após a data da publicação da homologação final do concurso - DED de 11/07/2025</t>
  </si>
  <si>
    <t>18.163.514-2</t>
  </si>
  <si>
    <t>COPEL TELECOMUNICAÇÕES S.A.</t>
  </si>
  <si>
    <t>Serviços de comunicação de dados para operação e funcionalidade da rede corporativa do Governo do Estado do Paraná - Celepar</t>
  </si>
  <si>
    <t>Contrato Emergencial nº 5.055/2021-GMS</t>
  </si>
  <si>
    <t>18.408.126-1</t>
  </si>
  <si>
    <t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</si>
  <si>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</si>
  <si>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>18.553.109-0</t>
  </si>
  <si>
    <t>G.M.G COMERCIO DE MOVEIS, MAQUINAS EQUIPAMENTOS PARA ESCRITORIO LTDA.</t>
  </si>
  <si>
    <t>Serviços manutenção corretiva, montagem e desmontagem de mobiliário - Curitiba e Região Metropolitana (Lote 1)</t>
  </si>
  <si>
    <t>19.296.135-1</t>
  </si>
  <si>
    <t xml:space="preserve"> 20.839.287-5</t>
  </si>
  <si>
    <t>25.0.000006153-3</t>
  </si>
  <si>
    <t>18.553.119-8</t>
  </si>
  <si>
    <t xml:space="preserve">G.M.G COMERCIO DE MOVEIS, MAQUINAS EQUIPAMENTOS PARA ESCRITORIO LTDA. </t>
  </si>
  <si>
    <t>18.553.112-0</t>
  </si>
  <si>
    <t>MÃO FORTE ASSISTÊNCIA TÉCNICA LTDA.</t>
  </si>
  <si>
    <t>Serviços manutenção corretiva, montagem e desmontagem de mobiliário - Curitiba e Região Metropolitana (Lote 2)</t>
  </si>
  <si>
    <t>19.296.626-4</t>
  </si>
  <si>
    <t>Prorrogação do prazo de vigência com manutenção do valor originário do contrato</t>
  </si>
  <si>
    <t>18.553.125-2</t>
  </si>
  <si>
    <t>JOSÉ BEZERRA DA COSTA 26787580100</t>
  </si>
  <si>
    <t>Serviços manutenção corretiva, montagem e desmontagem de mobiliário - Curitiba e Região Metropolitana (Lote 4)</t>
  </si>
  <si>
    <t>18.589.422-3</t>
  </si>
  <si>
    <t>SIMPRESS COMÉRCIO, LOCAÇÃO E SERVIÇOS LTDA.</t>
  </si>
  <si>
    <t>Locação de impressoras e serviços de reprografia</t>
  </si>
  <si>
    <t>18.789.229-5</t>
  </si>
  <si>
    <t xml:space="preserve">Retificação do valor máximo estimado </t>
  </si>
  <si>
    <t>20.188.489-6</t>
  </si>
  <si>
    <t>Reajuste 2023</t>
  </si>
  <si>
    <t>25.0.000003261-4</t>
  </si>
  <si>
    <t>15.461.937-2</t>
  </si>
  <si>
    <t xml:space="preserve">ECOVITALLE SOLUÇÕES AMBIENTAIS LTDA. </t>
  </si>
  <si>
    <t>Serviços de desinsetização geral e desratização da sede de Foz do Iguaçu</t>
  </si>
  <si>
    <t>19.751.460-4</t>
  </si>
  <si>
    <t>18.814.648-1</t>
  </si>
  <si>
    <t>ALEXANDRE &amp; TAVARES LTDA.- ME</t>
  </si>
  <si>
    <t>Fornecimento de água mineral - garrafões de 20L (76 unid) - Cascavel</t>
  </si>
  <si>
    <t>30/06/2022</t>
  </si>
  <si>
    <t>29/06/2023</t>
  </si>
  <si>
    <t>18.574.115-0</t>
  </si>
  <si>
    <t>Serviços de telefonia móvel pessoal (SMP), de encaminhamento de ligações de longa distância (STFC-LD), com estações móveis, em regime de comodato, e serviço móvel com tecnologia 4G ou superior</t>
  </si>
  <si>
    <t>21.058.246-0</t>
  </si>
  <si>
    <t>18.569.213-2</t>
  </si>
  <si>
    <t>BRASIL APRENDER EIRELI</t>
  </si>
  <si>
    <t>Serviços de hospedagem, instalação, configuração, migração de dados, capacitação e suporte técnico do sistema de gestão de aprendizagem Moodle</t>
  </si>
  <si>
    <t>18.616.061-4</t>
  </si>
  <si>
    <t>PADARIA E CONFEITARIA FAVO E MEL EIRELLI</t>
  </si>
  <si>
    <t>Fornecimento de coffee break</t>
  </si>
  <si>
    <t>ARP SEAP - PE nº 156/2021</t>
  </si>
  <si>
    <t>18.782.572-5</t>
  </si>
  <si>
    <t xml:space="preserve">D J COMERCIO DE PRODUTOS DE LIMPEZA LTDA. </t>
  </si>
  <si>
    <t>Fornecimento de água mineral - garrafões de 20L - Guaratuaba (12 unid.) - (Lote 9)</t>
  </si>
  <si>
    <t>ARP SEAP - PE nº 986/2021</t>
  </si>
  <si>
    <t>18.782.230-0</t>
  </si>
  <si>
    <t xml:space="preserve">DAXX STORE COMERCIAL ACESSORIOS LTDA. </t>
  </si>
  <si>
    <t>Fornecimento de água mineral - garrafões de 20L (180 unid) - Várias sedes</t>
  </si>
  <si>
    <t>ARP SEAP - PE nº 986/2020</t>
  </si>
  <si>
    <t>19.018.935-0</t>
  </si>
  <si>
    <t xml:space="preserve">Acréscimo em 25% - com manutenção do valor unitário originário </t>
  </si>
  <si>
    <t>18.752.247-1</t>
  </si>
  <si>
    <t>18.806.070-6</t>
  </si>
  <si>
    <t>Fornecimento de água mineral - garrafões de 20L (110 unid) - Campo Mourão</t>
  </si>
  <si>
    <t>13/04/2023</t>
  </si>
  <si>
    <t>20.240.311-5</t>
  </si>
  <si>
    <t>Reajuste 2022</t>
  </si>
  <si>
    <t>17.128.772-3</t>
  </si>
  <si>
    <t>BANCO DO BRASIL S.A.</t>
  </si>
  <si>
    <t>Prestação de serviços financeiros e outros</t>
  </si>
  <si>
    <t>Contrato nº 1.289/2021 - SEFA</t>
  </si>
  <si>
    <t>19.399.167-0</t>
  </si>
  <si>
    <t>ADILSON MASCHIO - ME</t>
  </si>
  <si>
    <t>Fornecimento de água mineral - garrafões de 20L (75 unid) - Pato Branco</t>
  </si>
  <si>
    <t>18.842.478-3</t>
  </si>
  <si>
    <t xml:space="preserve">PONTUAL SERVIÇOS TERCEIRIZADOS LTDA. </t>
  </si>
  <si>
    <t>Serviços de limpeza, asseio, conservação e outros - Ponta Grossa e Guarapuava</t>
  </si>
  <si>
    <t>PE nº 912/2021 - SEAP</t>
  </si>
  <si>
    <t>18.937.712-6</t>
  </si>
  <si>
    <t>Repactuação - Convenção Coletiva 2022</t>
  </si>
  <si>
    <t>19.395.605-0</t>
  </si>
  <si>
    <t>20.285.531-8</t>
  </si>
  <si>
    <t>Repactuação - Convenção Coletiva 2023</t>
  </si>
  <si>
    <t>18.841.563-6</t>
  </si>
  <si>
    <t>Serviços de limpeza, asseio, conservação e outros - Cascavel e Foz do Iguaçu</t>
  </si>
  <si>
    <t>19.396.134-7</t>
  </si>
  <si>
    <t>Prorrogação do prazo de vigência e Repactuação</t>
  </si>
  <si>
    <t>20.546.543-0</t>
  </si>
  <si>
    <t>Retificação do valor 1º Termo de Aposlilamento</t>
  </si>
  <si>
    <t>18.837.988-5</t>
  </si>
  <si>
    <t xml:space="preserve">COMÉRCIO DE ÁGUA MINERAL XODÓ LTDA. </t>
  </si>
  <si>
    <t>Fornecimento de água mineral - garrafões de 20L (75 unid) - Umuarama</t>
  </si>
  <si>
    <t>18.815.316-0</t>
  </si>
  <si>
    <t xml:space="preserve">ALBUQUERQUE COMÉRCIO DE GÁS LTDA. </t>
  </si>
  <si>
    <t>Fornecimento de água mineral - garrafões de 20L (240 unid) - Cornélio Procópio</t>
  </si>
  <si>
    <t>ALBUQUERQUE COMÉRCIO DE GÁS LTDA.</t>
  </si>
  <si>
    <t xml:space="preserve">Correção de erro material - numeração do contrato </t>
  </si>
  <si>
    <t>19.399.447-4</t>
  </si>
  <si>
    <t>Prorrogação do prazo de vigência com renúncia ao reajuste</t>
  </si>
  <si>
    <t>20/04/2023</t>
  </si>
  <si>
    <t xml:space="preserve">
19.399.447-4</t>
  </si>
  <si>
    <t>Correção de erro material do Termo Aditivo n. 01/2022 ao Contrato n. 022/2022 - valor máximo estimado</t>
  </si>
  <si>
    <t>21.154.025-7</t>
  </si>
  <si>
    <t>25.0.000010898-0</t>
  </si>
  <si>
    <t>Rescisão unilateral (mov. 0231957 e 0246689)</t>
  </si>
  <si>
    <t>18.874.348-0</t>
  </si>
  <si>
    <t xml:space="preserve">NP TECNOLOGIA E GESTÃO DE DADOS LTDA. </t>
  </si>
  <si>
    <t>Assinatura anual de ferramenta de pesquisa de preços de serviços, bens e materiais em fontes diversificadas</t>
  </si>
  <si>
    <t>19.399.700-7</t>
  </si>
  <si>
    <t>Prorrogação do prazo de vigência por 12 meses com manutenção do valor originário do contrato</t>
  </si>
  <si>
    <t>21.161.153-7</t>
  </si>
  <si>
    <t>Prorrogação do prazo de vigência por 12 meses, com manutenção do valor originário do contrato e renúncia ao reajuste</t>
  </si>
  <si>
    <t>24.0.000000597-1</t>
  </si>
  <si>
    <t>25.0.000009163-7</t>
  </si>
  <si>
    <t xml:space="preserve">18.861.269-5  </t>
  </si>
  <si>
    <t xml:space="preserve">LUIZ CARLOS IDA - ME </t>
  </si>
  <si>
    <t>Fornecimento de água mineral - garrafões de 20L (72 unid) - Guarapuava</t>
  </si>
  <si>
    <t>18.915.946-3</t>
  </si>
  <si>
    <t>PEDRO ANTONIO OGIBOWSKI - ME</t>
  </si>
  <si>
    <t>Serviços de manutenção de porta de vidro - Guarapuava</t>
  </si>
  <si>
    <t>17.255.768-6</t>
  </si>
  <si>
    <t>GOVERNO DO ESTADO DO PARANÁ - CASA CIVIL</t>
  </si>
  <si>
    <t>Serviços de publicação no Diário Oficial do Estado do Paraná</t>
  </si>
  <si>
    <t>18.911.064-2</t>
  </si>
  <si>
    <t>LIDER DEDETIZADORA LTDA.- ME</t>
  </si>
  <si>
    <t>Serviços de desinsetização e desratização - Curitiba e Colombo (Lotes 1, 2, 3 e 4)</t>
  </si>
  <si>
    <t>19.648.850-2</t>
  </si>
  <si>
    <t>Prorrogação do prazo de vigência, com manutenção do valor originário do contrato e renúncia ao reajuste</t>
  </si>
  <si>
    <t>18.923.589-5</t>
  </si>
  <si>
    <t>APUCARANA COMÉRCIO DE BEBIDAS LTDA.</t>
  </si>
  <si>
    <t>Fornecimento de água mineral - garrafões de 20 L (200 unid) - Apucarana</t>
  </si>
  <si>
    <t>19/05/2022</t>
  </si>
  <si>
    <t>19.751.983-5</t>
  </si>
  <si>
    <t>Prorrogação do prazo de vigência com aplicação de reajuste</t>
  </si>
  <si>
    <t>19/05/2023</t>
  </si>
  <si>
    <t>18/05/2024</t>
  </si>
  <si>
    <t>19.001.687-0</t>
  </si>
  <si>
    <t xml:space="preserve">CIAGÁS COMERCIAL DE GÁS CIANORTE LTDA. </t>
  </si>
  <si>
    <t>Fornecimento de água mineral - garrafões de 20 L (40 unid) - Cianorte</t>
  </si>
  <si>
    <t>19.308.766-3</t>
  </si>
  <si>
    <t>Rescisão amigável - sem ônus para as partes</t>
  </si>
  <si>
    <t>18.614.211-0</t>
  </si>
  <si>
    <t>Serviços de comunicação de dados para composição do Sistema de Telecomunicações do Paraná</t>
  </si>
  <si>
    <t>Contrato nº 126/2022-GMS</t>
  </si>
  <si>
    <t>19.290.761-6</t>
  </si>
  <si>
    <t>LIGGA TELECOMUNICAÇÕES S.A.</t>
  </si>
  <si>
    <t>Atualização de ato constitutivo - Alteração do nome empresarial da contratada</t>
  </si>
  <si>
    <t>25.0.000007676-0</t>
  </si>
  <si>
    <t>15.390.483-9</t>
  </si>
  <si>
    <t>JAKSON LUIZ BERNARDO 01069709921</t>
  </si>
  <si>
    <t>Serviços de lavagem de veículos da frota própria da DPE-PR</t>
  </si>
  <si>
    <t xml:space="preserve"> 	19.752.371-9</t>
  </si>
  <si>
    <t>Prorrogação da vigência contratual e supressão</t>
  </si>
  <si>
    <t>19.042.424-3</t>
  </si>
  <si>
    <t>SOLUTI - SOLUÇÕES EM NEGÓCIOS INTELIGENTES S/A</t>
  </si>
  <si>
    <t>Serviços de emissão de certificados digitais padrão ICP-Brasil tipos A3 e A1, com fornecimento de mídias armazenadoras (tokens) e com a previsão de visitas presenciais</t>
  </si>
  <si>
    <t>19.098.316-1</t>
  </si>
  <si>
    <t>OI S.A.</t>
  </si>
  <si>
    <t>Serviços de telefonia fixa comutada (STFC)</t>
  </si>
  <si>
    <t>PE nº 1741/2021 - SEAP</t>
  </si>
  <si>
    <t>19.278.566-9</t>
  </si>
  <si>
    <t>Acréscimo 25%</t>
  </si>
  <si>
    <t>19.970.951-8</t>
  </si>
  <si>
    <t xml:space="preserve">Prorrogação da vigência contratual </t>
  </si>
  <si>
    <t>20.686.248-3</t>
  </si>
  <si>
    <t>21.586.747-1</t>
  </si>
  <si>
    <t>22.060.787-9</t>
  </si>
  <si>
    <t>Reajuste 2024: 1,61%</t>
  </si>
  <si>
    <t>25.0.000009988-3</t>
  </si>
  <si>
    <t>Reajuste 2025: 4,97%</t>
  </si>
  <si>
    <t>19.098.330-7</t>
  </si>
  <si>
    <t>19.970.316-1</t>
  </si>
  <si>
    <t xml:space="preserve">Prorrogação do prazo de vigência, com manutenção do valor originário do contrato </t>
  </si>
  <si>
    <t>Retificação do prazo de vigência do 1º Termo Aditivo</t>
  </si>
  <si>
    <t>20.859.509-1</t>
  </si>
  <si>
    <t>Rejuste 2023</t>
  </si>
  <si>
    <t>21.586.968-7</t>
  </si>
  <si>
    <t>25.0.000000223-5</t>
  </si>
  <si>
    <t xml:space="preserve">Prorrogação do prazo de vigência por 12 meses + Reajuste 2025: 5,405256% </t>
  </si>
  <si>
    <t>19.180.717-0</t>
  </si>
  <si>
    <t xml:space="preserve">AEV ENCANADORES LTDA. </t>
  </si>
  <si>
    <t>Manutenção hidráulica na Sede Central de Atendimento da DPE-PR</t>
  </si>
  <si>
    <t>19.098.339-0</t>
  </si>
  <si>
    <t>SERCOMTEL S.A. TELECOMUNICAÇÕES</t>
  </si>
  <si>
    <t>19.281.819-2</t>
  </si>
  <si>
    <t>19.971.426-0</t>
  </si>
  <si>
    <t xml:space="preserve">Prorrogação do prazo de vigência contratual </t>
  </si>
  <si>
    <t>Retificação do prazo de vigência do 2º Termo Aditivo</t>
  </si>
  <si>
    <t>21.587.123-1</t>
  </si>
  <si>
    <t xml:space="preserve"> 25.0.000000225-1 </t>
  </si>
  <si>
    <t>Prorrogação do prazo de vigência contratual + Supressão de 76,62%</t>
  </si>
  <si>
    <t>19.359.985-0</t>
  </si>
  <si>
    <t>Serviços de distribuição de energia elétrica Sede Adm. Mateus Leme</t>
  </si>
  <si>
    <t>19.326.758-0</t>
  </si>
  <si>
    <t xml:space="preserve">BLUE DISTRIBUIDORA DE BEBIDAS LTDA. </t>
  </si>
  <si>
    <t>Fornecimento de água mineral - garrafões de 20 L (145 unid) - Francisco Beltrão</t>
  </si>
  <si>
    <t>20.103.340-3</t>
  </si>
  <si>
    <t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</si>
  <si>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</si>
  <si>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</si>
  <si>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</si>
  <si>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>21.425.368-2</t>
  </si>
  <si>
    <t>Percentual negativo: –7,4353%</t>
  </si>
  <si>
    <t>22.145.878-8</t>
  </si>
  <si>
    <t>19.545.216-4</t>
  </si>
  <si>
    <t xml:space="preserve">BRETON TECNOLOGIA EM SEGURANÇA LTDA. </t>
  </si>
  <si>
    <t>Serviços de vigilância remota - sistema integrado de segurança</t>
  </si>
  <si>
    <t>20.726.495-4</t>
  </si>
  <si>
    <t>Alteração parcial do local da prestação de serviços</t>
  </si>
  <si>
    <t>20.915.643-1</t>
  </si>
  <si>
    <t>Acréscimo quantitativo percentual 3,75%</t>
  </si>
  <si>
    <t>20.549.085-0</t>
  </si>
  <si>
    <t>Retificação + Acréscimo</t>
  </si>
  <si>
    <t xml:space="preserve">Retificação do 2º Termo Aditivo - novo percentual 2,816% e Acréscimo quantitativo percentual 0,033% </t>
  </si>
  <si>
    <t>21.279.095-8</t>
  </si>
  <si>
    <t>Acréscimo quantitativo percentual 3,304%</t>
  </si>
  <si>
    <t>21.286.258-4</t>
  </si>
  <si>
    <t>Acréscimo quantitativo percentual 2,617%</t>
  </si>
  <si>
    <t>21.577.436-8</t>
  </si>
  <si>
    <t>Acréscimo quantitativo percentual 0,560%</t>
  </si>
  <si>
    <t>21.730.886-0</t>
  </si>
  <si>
    <t>Acréscimo quantitativo percentual 2,343%</t>
  </si>
  <si>
    <t>21.600.311-0</t>
  </si>
  <si>
    <t>Acréscimo quantitativo percentual 0,205%</t>
  </si>
  <si>
    <t>22.527.890-3</t>
  </si>
  <si>
    <t>Acréscimo quantitativo percentual 2,210%</t>
  </si>
  <si>
    <t>25.0.000000222-7</t>
  </si>
  <si>
    <t>Acréscimo + Supressão</t>
  </si>
  <si>
    <t>Acréscimo quantitativo percentual 0,295% + Supressão de equipamentos</t>
  </si>
  <si>
    <t>25.0.000002215-5</t>
  </si>
  <si>
    <t>Acréscimo quantitativo percentual 2,655%</t>
  </si>
  <si>
    <t>24.0.000000500-9</t>
  </si>
  <si>
    <t>Reajuste 2023-2024: 2,8239%</t>
  </si>
  <si>
    <t>Retificação do novo valor mensal e da data de início do reajuste do 1º TAP</t>
  </si>
  <si>
    <t>25.0.000008220-4</t>
  </si>
  <si>
    <t>Reajuste 2024-2025: 2,9172%</t>
  </si>
  <si>
    <t>25.0.000011132-8</t>
  </si>
  <si>
    <t>Acréscimo quantitativo 0,746%</t>
  </si>
  <si>
    <t>19.554.617-7</t>
  </si>
  <si>
    <t>ESTEL BOMBAS HIDRÁULICAS</t>
  </si>
  <si>
    <t xml:space="preserve"> Serviços de manutenção corretiva e preventiva pontual em bombas d’água submersas do sistema de drenagem da Sede Administrativa da DPE-PR</t>
  </si>
  <si>
    <t>19.753.311-0</t>
  </si>
  <si>
    <t xml:space="preserve">AKABINSETO DEDETIZADORA LTDA. </t>
  </si>
  <si>
    <t>Serviços de limpeza de caixas d'água, cisternas e poços de drenagem freática - Curitiba e Região Metropolitana</t>
  </si>
  <si>
    <t>15/12/2022</t>
  </si>
  <si>
    <t>20.657.019-9</t>
  </si>
  <si>
    <t>Prorrogação do prazo de vigência e Supressão percentual -5,6259%</t>
  </si>
  <si>
    <t>20.895.384-2</t>
  </si>
  <si>
    <t>Reajuste 4,51%</t>
  </si>
  <si>
    <t>24.0.000000380-4</t>
  </si>
  <si>
    <t>Prorrogação do prazo de vigência e Supressão do número de limpezas anuais (de 3 para 2)</t>
  </si>
  <si>
    <t>24.0.000003632-0</t>
  </si>
  <si>
    <t>Acréscimo: 8,6103% (Itens 15, 16, 17 e 18)</t>
  </si>
  <si>
    <t>25.0.000005365-4</t>
  </si>
  <si>
    <t>Prorrogação do prazo de vigência e Acréscimo de 1,9576% (item 19)</t>
  </si>
  <si>
    <t>19.757.526-3</t>
  </si>
  <si>
    <t>PEDRO HENRIQUE MARTINS HRUSCHKA - ME</t>
  </si>
  <si>
    <t>Fornecimento de água mineral - garrafões de 20 L (110 unid) – Guaratuba-PR</t>
  </si>
  <si>
    <t>19.834.203-3</t>
  </si>
  <si>
    <t>Aquisição de 223 desktops, acompanhados de monitor e demais componentes (Lote 2)</t>
  </si>
  <si>
    <t>19.984.029-0</t>
  </si>
  <si>
    <t>POSITIVO TECNOLOGIA S.A. (FILIAL)</t>
  </si>
  <si>
    <t>Supressão de 30 equipamentos completos.</t>
  </si>
  <si>
    <t>19.714.719-9</t>
  </si>
  <si>
    <t>Serviços de emissão de certificados digitais padrão ICP-Brasil tipos A3 e A1, com e sem  fornecimento de mídias armazenadoras (Lote 1)</t>
  </si>
  <si>
    <t>19/01/2024</t>
  </si>
  <si>
    <t>16.831.105-2</t>
  </si>
  <si>
    <t>COMPANHIA DE TECNOLOGIA DA INFORMAÇÃO E COMUNICAÇÃO DO PARANÁ (CELEPAR )</t>
  </si>
  <si>
    <t>Serviços de tecnologia da informação e comunicação</t>
  </si>
  <si>
    <t>21.333.871-4</t>
  </si>
  <si>
    <t>Reajuste 2023: 4,81925%</t>
  </si>
  <si>
    <t xml:space="preserve">Reajuste 2024: 4,7581% </t>
  </si>
  <si>
    <t>25.0.000009623-0</t>
  </si>
  <si>
    <t>Reajuste 2025: 4,68081%
Acréscimo quantitativo: 25%
Prorrogação do prazo de vigência</t>
  </si>
  <si>
    <t>CONTRATOS - CENTRAIS TELEFÔNICAS
RA TELECOM LTDA E TM SUL</t>
  </si>
  <si>
    <t>NÚMERO DO CONTRATO</t>
  </si>
  <si>
    <t>EMPRESA</t>
  </si>
  <si>
    <t>LOCAL</t>
  </si>
  <si>
    <t>SUBSTITUÍDO POR:</t>
  </si>
  <si>
    <t>OBSERVAÇÕES</t>
  </si>
  <si>
    <t>001/2021</t>
  </si>
  <si>
    <t>RA TELECOM LTDA</t>
  </si>
  <si>
    <t>CURITIBA: SEDE CENTRAL, BATEL</t>
  </si>
  <si>
    <t>CONTRATO 066/2023
(p: 20.919.390-6)</t>
  </si>
  <si>
    <t>TM SUL LTDA</t>
  </si>
  <si>
    <t>LOTE 4, GRANDE PORTE (ITEM 2)
MODELO: PANASONIC TDE600 Aparelhos 
IP: Panasonic KX-NT553</t>
  </si>
  <si>
    <t>011/2021</t>
  </si>
  <si>
    <t>CURITIBA: SEDE ADMINISTRATIVA</t>
  </si>
  <si>
    <t>017/2021</t>
  </si>
  <si>
    <t>CORNÉLIO PROCÓPIO</t>
  </si>
  <si>
    <t>CONTRATO 082/2023
(p: 21.126.150-1)</t>
  </si>
  <si>
    <t>020/2020</t>
  </si>
  <si>
    <t>FOZ DO IGUAÇU E LONDRINA</t>
  </si>
  <si>
    <t>021/2020</t>
  </si>
  <si>
    <t>PONTA GROSSA E MARINGÁ</t>
  </si>
  <si>
    <t>016/2019</t>
  </si>
  <si>
    <t>TM SUL</t>
  </si>
  <si>
    <t>CASCAVEL</t>
  </si>
  <si>
    <t>065/2023
(p: 20.841.311-2)</t>
  </si>
  <si>
    <t>010/2020</t>
  </si>
  <si>
    <t>SÃO JOSÉ DOS PINHAIS</t>
  </si>
  <si>
    <t>14/06/2024 (2ª TA)</t>
  </si>
  <si>
    <t>066/2023
(p: 20.919.390-6)</t>
  </si>
  <si>
    <t>079/2023
(p: 21.054.556-5)
abertura de nova sede</t>
  </si>
  <si>
    <t>TM SUL/SIGMA</t>
  </si>
  <si>
    <t>PARANAGUÁ</t>
  </si>
  <si>
    <t>LOTE 4
Médio Porte (Item 1)
Modelo: Panasonic 2S500 Aparelhos IP: Panasonic KX-NT553</t>
  </si>
  <si>
    <t>XX/2023
(p: 21.100.774-5)</t>
  </si>
  <si>
    <t>GUARAPUAVA</t>
  </si>
  <si>
    <t>LOTE 3
Médio Porte (Item 1)
Modelo: Panasonic 2S500 Aparelhos IP: Panasonic KX-NT553</t>
  </si>
  <si>
    <t>CONTRATOS ATUAIS</t>
  </si>
  <si>
    <t>LOTES PREGÃO 1,2 E 3 DO PREGÃO ELETRÔNICO Nº 43/2023</t>
  </si>
  <si>
    <t>POSTOS:</t>
  </si>
  <si>
    <t>VALOR CONTRATO:</t>
  </si>
  <si>
    <t>LOTE</t>
  </si>
  <si>
    <t>NOVA EMPRESA</t>
  </si>
  <si>
    <t>VALOR INSALUBRIDADE:
(conforme pregão 43/2023)</t>
  </si>
  <si>
    <t>VALOR PREGÃO 43/2023</t>
  </si>
  <si>
    <t>06 / 2019</t>
  </si>
  <si>
    <t>DELTALIMP SERVIÇOS TERCEIRIZADOS</t>
  </si>
  <si>
    <t xml:space="preserve">SÃO JOSÉ DOS PINHAIS E COLOMBO
</t>
  </si>
  <si>
    <t>Servente com copa 40h</t>
  </si>
  <si>
    <t>LOTE 1</t>
  </si>
  <si>
    <t>Servente com copa 20h</t>
  </si>
  <si>
    <t>08 / 2019</t>
  </si>
  <si>
    <t xml:space="preserve">CURITIBA
</t>
  </si>
  <si>
    <t xml:space="preserve">Servente 40h  </t>
  </si>
  <si>
    <t>Auxiliar de Serviços Gerais 40h</t>
  </si>
  <si>
    <t>Porteiro 40h</t>
  </si>
  <si>
    <t>Copeira 40h</t>
  </si>
  <si>
    <t xml:space="preserve">Servente 20h </t>
  </si>
  <si>
    <t>04 / 2019</t>
  </si>
  <si>
    <t>PONTUAL SERVIÇOS TERCEIRIZADOS LTDA</t>
  </si>
  <si>
    <t xml:space="preserve">LONDRINA, MARINGÁ, CAMPO MOURÃO E CIANORTE
</t>
  </si>
  <si>
    <t>Servente 40h</t>
  </si>
  <si>
    <t>LOTE 3</t>
  </si>
  <si>
    <t>EQUITY ADMINISTRAÇÃO E SERVIÇO LTDA</t>
  </si>
  <si>
    <t>Servente com copa 30h</t>
  </si>
  <si>
    <t>19 / 2022</t>
  </si>
  <si>
    <t xml:space="preserve">PONTA GROSSA E GUARAPUAVA 
</t>
  </si>
  <si>
    <t>Servente com copa 40h (ponta grossa)</t>
  </si>
  <si>
    <t>LOTE 2</t>
  </si>
  <si>
    <t>SERVTRON PRESTAÇÃO DE SERVIÇOS E COMÉRCIO LTDA</t>
  </si>
  <si>
    <t>Servente com copa 40h (guarapuava)</t>
  </si>
  <si>
    <t>20 / 2022</t>
  </si>
  <si>
    <t xml:space="preserve">CASCAVEL E FOZ DO IGUAÇU
</t>
  </si>
  <si>
    <t>Servente com copa 40h (Cascavel)</t>
  </si>
  <si>
    <t>Servente com copa 40h (Foz do Iguaçu)</t>
  </si>
  <si>
    <t>DATA 11/12/2023 (QUANTITATIVO DE CONTRATOS-INCLUIDOS OS EM EDIÇÃO)</t>
  </si>
  <si>
    <t>QUANT</t>
  </si>
  <si>
    <t>INSTRUMENTO ORIGINÁRIO</t>
  </si>
  <si>
    <t>TIPO</t>
  </si>
  <si>
    <t>ATIVO</t>
  </si>
  <si>
    <t>Contrato</t>
  </si>
  <si>
    <t>101</t>
  </si>
  <si>
    <t>AD VALOREM MAPENG LTDA</t>
  </si>
  <si>
    <t>102</t>
  </si>
  <si>
    <t>103</t>
  </si>
  <si>
    <t>17.133.341-5</t>
  </si>
  <si>
    <t>4HD SERVIÇOS EIRELI - ME</t>
  </si>
  <si>
    <t>A F PEREIRA COMERCIO VAREJISTA DE EQUIPAMENTOS DE INFORMÁTICA - EXPRESSO INFORMÁTICA</t>
  </si>
  <si>
    <t>AKABINSETO DEDETIZADORA LTDA</t>
  </si>
  <si>
    <t>ALEXANDRE &amp; TAVARES LTDA. – ME</t>
  </si>
  <si>
    <t xml:space="preserve">APUCARANA COMÉRCIO DE BEBIDAS LTDA </t>
  </si>
  <si>
    <t>ASSOCIAÇÃO AMIGOS METROVIÁRIOS DOS EXCEPCIONAIS – AME</t>
  </si>
  <si>
    <t>16.928.848-8</t>
  </si>
  <si>
    <t>ASSOCIAÇÃO MEGA TAXI BRASIL</t>
  </si>
  <si>
    <t>BLUE DISTRIBUIDORA DE BEBIDAS LTDA</t>
  </si>
  <si>
    <t>16.234.633-4</t>
  </si>
  <si>
    <t>BRASLYNC COMERCIO ELETRONICO LTDA</t>
  </si>
  <si>
    <t>BRASOFTWARE INFORMATICA LTDA</t>
  </si>
  <si>
    <t>CEJI ATIVIDADES DE CONSULTORIA LTDA</t>
  </si>
  <si>
    <t xml:space="preserve">Contrato </t>
  </si>
  <si>
    <t>CHAVES DEDETIZADORA LTDA (GARCIA CONTROLE INTEGRADO DE PRAGAS)</t>
  </si>
  <si>
    <t>CONSTRUTORA RESOLUÇÃO LTDA</t>
  </si>
  <si>
    <t>D J COMÉRCIO DE PRODUTOS DE LIMPEZA LTDA</t>
  </si>
  <si>
    <t>DEFENSIVE CONTROLE DE PRAGAS LTDA</t>
  </si>
  <si>
    <t>16.242.631-1</t>
  </si>
  <si>
    <t>DESINSETIZADORA BARATEK 10 LTDA.</t>
  </si>
  <si>
    <t>DIGIDATA CONSULTORIA E SERVICOS DE PROCES DE DADOS LTDA</t>
  </si>
  <si>
    <t xml:space="preserve"> DISTRIBUIDORA DE BEBIDAS MEIRA LTDA</t>
  </si>
  <si>
    <t>ECOVITALLE SOLUÇÕES AMBIENTAIS LTDA</t>
  </si>
  <si>
    <t>EDITORA BEM PARANÁ LTDA</t>
  </si>
  <si>
    <t>EDITORA NEGÓCIOS DO BRASIL LTDA</t>
  </si>
  <si>
    <t>18.675.374-3</t>
  </si>
  <si>
    <t>EJP SERVIÇO DE SUPRIMENTO DE AR CONDICIONADO LTDA</t>
  </si>
  <si>
    <t>15.743.631-7</t>
  </si>
  <si>
    <t>ELETRON ELEVADORES LTDA ME</t>
  </si>
  <si>
    <t>15.397.121-8</t>
  </si>
  <si>
    <t>ELEVADORES ATLAS SCHINDLER LTDA.</t>
  </si>
  <si>
    <t>17.193.926-7</t>
  </si>
  <si>
    <t>16.509.505-7</t>
  </si>
  <si>
    <t>EMBRASISTEM TECNOLOGIA LTDA</t>
  </si>
  <si>
    <t>EMERSON FERREIRA DE ARAÚJO ME (PURO AR)</t>
  </si>
  <si>
    <t>14.339.050-0</t>
  </si>
  <si>
    <t>ENERGISA S/A</t>
  </si>
  <si>
    <t>EURO TRUCK IMPLEMENTOS RODOVIÁRIOS LTDA</t>
  </si>
  <si>
    <t>16.032.320-5</t>
  </si>
  <si>
    <t>EWT BRASIL ELEVADORES LTDA - ME</t>
  </si>
  <si>
    <t>16.051.019-6</t>
  </si>
  <si>
    <t xml:space="preserve">
20.307.153-1</t>
  </si>
  <si>
    <t>16.436.038-5</t>
  </si>
  <si>
    <t>EXTINGAS EXTINTORES COMÉRCIO E MANUTENÇÃO DE EQUIPAMENTOS CONTRA INCÊNDIO EIRELI – ME.</t>
  </si>
  <si>
    <t>FAGUNDEZ DISTRIBUIÇÃO LTDA</t>
  </si>
  <si>
    <t>G.M.G COMERCIO DE MOVEIS, MAQUINAS EQUIPAMENTOS PARA ESCRITORIO LTDA - EPP</t>
  </si>
  <si>
    <t>GARTNER DO BRASIL SERVICOS DE PESQUISAS LTDA</t>
  </si>
  <si>
    <t>GOVERNO DO ESTADO DO PARANÁ - SECRETARIA DA FAZENDA (CASA CIVIL)</t>
  </si>
  <si>
    <t>GRASSTECNO GRAMADOS PAISAGISMO E SERVIÇOS LTDA</t>
  </si>
  <si>
    <t>GUDER  COMÉRCIO DE BEBIDAS LTDA</t>
  </si>
  <si>
    <t>16.538.319-2</t>
  </si>
  <si>
    <t>GUILHERME SCUIRA</t>
  </si>
  <si>
    <t>16.601.559-6</t>
  </si>
  <si>
    <t>INDÚSTRIA GRÁFICA BRASILEIRA LTDA</t>
  </si>
  <si>
    <t>16.539.873-4</t>
  </si>
  <si>
    <t>INOVA AR CONDICIONADO EIRELI</t>
  </si>
  <si>
    <t>JOSIMAR ESTEFO LOPES</t>
  </si>
  <si>
    <t>KADOSHI COMERCIO E REPRESENTACOES LTDA</t>
  </si>
  <si>
    <t>KARINGAS COMERCIO DE GÁS LTDA</t>
  </si>
  <si>
    <t xml:space="preserve">KRAFTE SERVICE GROUP LTDA </t>
  </si>
  <si>
    <t>LENOVO LTDA</t>
  </si>
  <si>
    <t>LIDER DEDETIZADORA LTDA - ME</t>
  </si>
  <si>
    <t>LUIZ ANTONIO MACHADO COSTA (51.209.866 LUIZ ANTONIO MACHADO COSTA)</t>
  </si>
  <si>
    <t>MADACTEL INSTALAÇÃO E MANUTENÇÃO ELÉTRICA LTDA</t>
  </si>
  <si>
    <t>MÃO FORTE ASSISTÊNCIA TÉCNICA LTDA - ME</t>
  </si>
  <si>
    <t>MAPDATA TECNOLOGIA, INFORMÁTICA E COMÉRCIO LTDA.</t>
  </si>
  <si>
    <t>15.806.396-4</t>
  </si>
  <si>
    <t>MAPFRE SEGUROS S/A</t>
  </si>
  <si>
    <t>MAXI CLINIC CLÍNICA DE CONSULTAS LTDA</t>
  </si>
  <si>
    <t>METALCOURO INDÚSTRIA E COMÉRCIO LTDA</t>
  </si>
  <si>
    <t>15.446.513-8</t>
  </si>
  <si>
    <t>MICHELLY BUENO DE MELO LTDA (DOMÍNIO AMBIENTAL)</t>
  </si>
  <si>
    <t>MICROTÉCNICA INFORMÁTICA LTDA</t>
  </si>
  <si>
    <t>contrato</t>
  </si>
  <si>
    <t>MINHA BIBLIOTECA LTDA</t>
  </si>
  <si>
    <t>NP TECNOLOGIA E GESTÃO DE DADOS LTDA</t>
  </si>
  <si>
    <t>ONLINE CERTIFICADORA LTDA</t>
  </si>
  <si>
    <t xml:space="preserve">	19.929.681-7</t>
  </si>
  <si>
    <t>15.195.963-6</t>
  </si>
  <si>
    <t>OPEN TREINAMENTOS EMPRESARIAIS E EDITORA LTDA</t>
  </si>
  <si>
    <t>OPEN SOLUÇÕES TRIBUTÁRIAS LTDA</t>
  </si>
  <si>
    <t>PERFORM TECNOLOGIA LTDA</t>
  </si>
  <si>
    <t xml:space="preserve">
20.269.505-1</t>
  </si>
  <si>
    <t>PROJEVISION PROVEDOR DE INTERNET LTDA</t>
  </si>
  <si>
    <t>17.150.172-5</t>
  </si>
  <si>
    <t>17.150.579-8</t>
  </si>
  <si>
    <t>17.198.774-1</t>
  </si>
  <si>
    <t>18.187.922-0</t>
  </si>
  <si>
    <t>16.538.568-3</t>
  </si>
  <si>
    <t>REFRIGERAÇÃO TRIZOTTO LTDA - ME</t>
  </si>
  <si>
    <t>SG COMERCIO DE PRODUTOS ELETRONICOS LTDA</t>
  </si>
  <si>
    <t>15.933.048-6</t>
  </si>
  <si>
    <t>SOLO NETWORK BRASIL SA</t>
  </si>
  <si>
    <t>17.996.159-8</t>
  </si>
  <si>
    <t>16.362.978-0</t>
  </si>
  <si>
    <t>TARGET ENGENHARIA E CONSULTORIA LTDA</t>
  </si>
  <si>
    <t>TELEFÔNICA BRASIL S/A</t>
  </si>
  <si>
    <t>16.551.044-5</t>
  </si>
  <si>
    <t>TM SUL LTDA - ME</t>
  </si>
  <si>
    <t>SIGMA SERVIÇOS E TECNOLOGIA LTDA (antiga TM SUL LTDA - ME)</t>
  </si>
  <si>
    <t>VICARI COMERCIO DE EXTINTORES LTDA</t>
  </si>
  <si>
    <t xml:space="preserve">WS SERVICOS LTDA </t>
  </si>
  <si>
    <t>XP ON CONSULTORIA LTDA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</si>
</sst>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 &quot;* #,##0.00_-;&quot;-R$ &quot;* #,##0.00_-;_-&quot;R$ &quot;* \-??_-;_-@"/>
    <numFmt numFmtId="165" formatCode="d/m/yyyy"/>
    <numFmt numFmtId="166" formatCode="[$-416]dd\-mmm\-yy"/>
    <numFmt numFmtId="167" formatCode="_-&quot;R$&quot;* #,##0.00_-;&quot;-R$&quot;* #,##0.00_-;_-&quot;R$&quot;* \-??_-;_-@"/>
    <numFmt numFmtId="168" formatCode="000,000,00\-0"/>
    <numFmt numFmtId="169" formatCode="0.000000%"/>
  </numFmts>
  <fonts count="24">
    <font>
      <sz val="11.0"/>
      <color rgb="FF000000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/>
    <font>
      <sz val="11.0"/>
      <color rgb="FF000000"/>
      <name val="Calibri"/>
    </font>
    <font>
      <b/>
      <sz val="11.0"/>
      <color rgb="FF000000"/>
      <name val="Calibri"/>
    </font>
    <font>
      <b/>
      <sz val="10.0"/>
      <color rgb="FFFF0000"/>
      <name val="Arial"/>
    </font>
    <font>
      <b/>
      <sz val="10.0"/>
      <color rgb="FF000000"/>
      <name val="Arial"/>
    </font>
    <font>
      <sz val="10.0"/>
      <color rgb="FFFF0000"/>
      <name val="Arial"/>
    </font>
    <font>
      <sz val="10.0"/>
      <color rgb="FF000000"/>
      <name val="Arial"/>
    </font>
    <font>
      <sz val="11.0"/>
      <color rgb="FF767171"/>
      <name val="Calibri"/>
    </font>
    <font>
      <b/>
      <sz val="22.0"/>
      <color rgb="FF767171"/>
      <name val="Arial Black"/>
    </font>
    <font>
      <b/>
      <sz val="18.0"/>
      <color rgb="FF3B3838"/>
      <name val="Arial Black"/>
    </font>
    <font>
      <b/>
      <sz val="11.0"/>
      <color rgb="FF767171"/>
      <name val="Arial Black"/>
    </font>
    <font>
      <sz val="12.0"/>
      <color rgb="FF767171"/>
      <name val="Arial"/>
    </font>
    <font>
      <sz val="11.0"/>
      <color rgb="FF767171"/>
      <name val="Arial"/>
    </font>
    <font>
      <sz val="12.0"/>
      <color rgb="FF757070"/>
      <name val="Arial Black"/>
    </font>
    <font>
      <b/>
      <sz val="12.0"/>
      <color rgb="FF757070"/>
      <name val="Arial Black"/>
    </font>
    <font>
      <b/>
      <sz val="11.0"/>
      <color rgb="FF757070"/>
      <name val="Arial Black"/>
    </font>
    <font>
      <b/>
      <sz val="14.0"/>
      <color rgb="FF757070"/>
      <name val="Arial Black"/>
    </font>
    <font>
      <b/>
      <sz val="12.0"/>
      <color rgb="FF757070"/>
      <name val="Arial"/>
    </font>
    <font>
      <sz val="12.0"/>
      <color rgb="FF757070"/>
      <name val="Arial"/>
    </font>
    <font>
      <sz val="11.0"/>
      <color theme="1"/>
      <name val="Calibri"/>
    </font>
    <font>
      <sz val="9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39">
    <border/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E7E6E6"/>
      </left>
      <right/>
      <top style="thin">
        <color rgb="FFE7E6E6"/>
      </top>
      <bottom/>
    </border>
    <border>
      <left/>
      <top/>
    </border>
    <border>
      <top/>
    </border>
    <border>
      <right/>
      <top/>
    </border>
    <border>
      <left style="thin">
        <color rgb="FFE7E6E6"/>
      </left>
      <right/>
      <top/>
      <bottom/>
    </border>
    <border>
      <left/>
    </border>
    <border>
      <right/>
    </border>
    <border>
      <left style="thin">
        <color rgb="FFE7E6E6"/>
      </left>
      <right/>
      <top/>
      <bottom style="thin">
        <color rgb="FFE7E6E6"/>
      </bottom>
    </border>
    <border>
      <left/>
      <bottom/>
    </border>
    <border>
      <bottom/>
    </border>
    <border>
      <right/>
      <bottom/>
    </border>
    <border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/>
      <top/>
      <bottom style="thin">
        <color rgb="FFAEABAB"/>
      </bottom>
    </border>
    <border>
      <top/>
      <bottom style="thin">
        <color rgb="FFAEABAB"/>
      </bottom>
    </border>
    <border>
      <right/>
      <top/>
      <bottom style="thin">
        <color rgb="FFAEABAB"/>
      </bottom>
    </border>
    <border>
      <left style="thin">
        <color rgb="FFAFABAB"/>
      </left>
      <right style="thin">
        <color rgb="FFAFABAB"/>
      </right>
      <top style="thin">
        <color rgb="FFAFABAB"/>
      </top>
    </border>
    <border>
      <left style="thin">
        <color rgb="FFAFABAB"/>
      </left>
      <right style="thin">
        <color rgb="FFAFABAB"/>
      </right>
      <bottom style="thin">
        <color rgb="FFAFABAB"/>
      </bottom>
    </border>
    <border>
      <left style="thin">
        <color rgb="FFAFABAB"/>
      </left>
      <right style="thin">
        <color rgb="FFAFABAB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2" fillId="3" fontId="2" numFmtId="166" xfId="0" applyAlignment="1" applyBorder="1" applyFill="1" applyFont="1" applyNumberForma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3" fillId="4" fontId="2" numFmtId="0" xfId="0" applyAlignment="1" applyBorder="1" applyFill="1" applyFont="1">
      <alignment horizontal="center" shrinkToFit="0" vertical="center" wrapText="1"/>
    </xf>
    <xf borderId="4" fillId="0" fontId="3" numFmtId="0" xfId="0" applyBorder="1" applyFont="1"/>
    <xf borderId="3" fillId="3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2" fillId="3" fontId="2" numFmtId="49" xfId="0" applyAlignment="1" applyBorder="1" applyFont="1" applyNumberFormat="1">
      <alignment horizontal="center" shrinkToFit="0" vertical="center" wrapText="1"/>
    </xf>
    <xf borderId="2" fillId="3" fontId="2" numFmtId="167" xfId="0" applyAlignment="1" applyBorder="1" applyFont="1" applyNumberFormat="1">
      <alignment horizontal="center" shrinkToFit="0" vertical="center" wrapText="1"/>
    </xf>
    <xf borderId="3" fillId="3" fontId="2" numFmtId="165" xfId="0" applyAlignment="1" applyBorder="1" applyFont="1" applyNumberFormat="1">
      <alignment horizontal="center" shrinkToFit="0" vertical="center" wrapText="1"/>
    </xf>
    <xf borderId="2" fillId="5" fontId="2" numFmtId="168" xfId="0" applyAlignment="1" applyBorder="1" applyFill="1" applyFont="1" applyNumberFormat="1">
      <alignment horizontal="center" shrinkToFit="0" vertical="center" wrapText="1"/>
    </xf>
    <xf borderId="2" fillId="5" fontId="2" numFmtId="49" xfId="0" applyAlignment="1" applyBorder="1" applyFont="1" applyNumberFormat="1">
      <alignment horizontal="center" shrinkToFit="0" vertical="center" wrapText="1"/>
    </xf>
    <xf borderId="2" fillId="6" fontId="2" numFmtId="49" xfId="0" applyAlignment="1" applyBorder="1" applyFill="1" applyFont="1" applyNumberFormat="1">
      <alignment horizontal="center" shrinkToFit="0" vertical="center" wrapText="1"/>
    </xf>
    <xf borderId="2" fillId="5" fontId="2" numFmtId="0" xfId="0" applyAlignment="1" applyBorder="1" applyFont="1">
      <alignment horizontal="center" shrinkToFit="0" vertical="center" wrapText="1"/>
    </xf>
    <xf borderId="2" fillId="5" fontId="2" numFmtId="164" xfId="0" applyAlignment="1" applyBorder="1" applyFont="1" applyNumberFormat="1">
      <alignment horizontal="center" shrinkToFit="0" vertical="center" wrapText="1"/>
    </xf>
    <xf borderId="2" fillId="5" fontId="2" numFmtId="165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6" fillId="7" fontId="2" numFmtId="0" xfId="0" applyAlignment="1" applyBorder="1" applyFill="1" applyFont="1">
      <alignment horizontal="center" shrinkToFit="0" vertical="center" wrapText="1"/>
    </xf>
    <xf borderId="7" fillId="7" fontId="4" numFmtId="0" xfId="0" applyAlignment="1" applyBorder="1" applyFont="1">
      <alignment horizontal="center" shrinkToFit="0" vertical="center" wrapText="1"/>
    </xf>
    <xf borderId="7" fillId="7" fontId="5" numFmtId="0" xfId="0" applyAlignment="1" applyBorder="1" applyFont="1">
      <alignment horizontal="center" shrinkToFit="0" vertical="center" wrapText="1"/>
    </xf>
    <xf borderId="8" fillId="7" fontId="4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49" xfId="0" applyAlignment="1" applyBorder="1" applyFont="1" applyNumberFormat="1">
      <alignment horizontal="center" shrinkToFit="0" vertical="center" wrapText="1"/>
    </xf>
    <xf borderId="2" fillId="6" fontId="2" numFmtId="1" xfId="0" applyAlignment="1" applyBorder="1" applyFont="1" applyNumberFormat="1">
      <alignment horizontal="center" shrinkToFit="0" vertical="center" wrapText="1"/>
    </xf>
    <xf borderId="2" fillId="0" fontId="2" numFmtId="1" xfId="0" applyAlignment="1" applyBorder="1" applyFont="1" applyNumberFormat="1">
      <alignment horizontal="center" shrinkToFit="0" vertical="center" wrapText="1"/>
    </xf>
    <xf borderId="2" fillId="0" fontId="2" numFmtId="167" xfId="0" applyAlignment="1" applyBorder="1" applyFont="1" applyNumberFormat="1">
      <alignment horizontal="center" shrinkToFit="0" vertical="center" wrapText="1"/>
    </xf>
    <xf borderId="2" fillId="0" fontId="2" numFmtId="165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2" numFmtId="49" xfId="0" applyAlignment="1" applyBorder="1" applyFont="1" applyNumberFormat="1">
      <alignment horizontal="center" readingOrder="0" shrinkToFit="0" vertical="center" wrapText="1"/>
    </xf>
    <xf borderId="2" fillId="6" fontId="2" numFmtId="1" xfId="0" applyAlignment="1" applyBorder="1" applyFont="1" applyNumberFormat="1">
      <alignment horizontal="center" readingOrder="0" shrinkToFit="0" vertical="center" wrapText="1"/>
    </xf>
    <xf borderId="2" fillId="0" fontId="2" numFmtId="167" xfId="0" applyAlignment="1" applyBorder="1" applyFont="1" applyNumberFormat="1">
      <alignment horizontal="center" readingOrder="0" shrinkToFit="0" vertical="center" wrapText="1"/>
    </xf>
    <xf borderId="2" fillId="0" fontId="2" numFmtId="165" xfId="0" applyAlignment="1" applyBorder="1" applyFont="1" applyNumberForma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49" xfId="0" applyAlignment="1" applyBorder="1" applyFont="1" applyNumberFormat="1">
      <alignment horizontal="center" shrinkToFit="0" vertical="center" wrapText="1"/>
    </xf>
    <xf borderId="2" fillId="6" fontId="1" numFmtId="1" xfId="0" applyAlignment="1" applyBorder="1" applyFont="1" applyNumberFormat="1">
      <alignment horizontal="center" shrinkToFit="0" vertical="center" wrapText="1"/>
    </xf>
    <xf borderId="2" fillId="0" fontId="1" numFmtId="1" xfId="0" applyAlignment="1" applyBorder="1" applyFont="1" applyNumberFormat="1">
      <alignment horizontal="center" shrinkToFit="0" vertical="center" wrapText="1"/>
    </xf>
    <xf borderId="2" fillId="0" fontId="1" numFmtId="167" xfId="0" applyAlignment="1" applyBorder="1" applyFont="1" applyNumberFormat="1">
      <alignment horizontal="center" shrinkToFit="0" vertical="center" wrapText="1"/>
    </xf>
    <xf borderId="2" fillId="0" fontId="1" numFmtId="165" xfId="0" applyAlignment="1" applyBorder="1" applyFont="1" applyNumberFormat="1">
      <alignment horizontal="center" shrinkToFit="0" vertical="center" wrapText="1"/>
    </xf>
    <xf borderId="2" fillId="0" fontId="6" numFmtId="49" xfId="0" applyAlignment="1" applyBorder="1" applyFont="1" applyNumberFormat="1">
      <alignment horizontal="center" shrinkToFit="0" vertical="center" wrapText="1"/>
    </xf>
    <xf borderId="2" fillId="0" fontId="6" numFmtId="165" xfId="0" applyAlignment="1" applyBorder="1" applyFont="1" applyNumberFormat="1">
      <alignment horizontal="center" shrinkToFit="0" vertical="center" wrapText="1"/>
    </xf>
    <xf borderId="2" fillId="0" fontId="7" numFmtId="165" xfId="0" applyAlignment="1" applyBorder="1" applyFont="1" applyNumberFormat="1">
      <alignment horizontal="center" shrinkToFit="0" vertical="center" wrapText="1"/>
    </xf>
    <xf borderId="2" fillId="0" fontId="8" numFmtId="49" xfId="0" applyAlignment="1" applyBorder="1" applyFont="1" applyNumberFormat="1">
      <alignment horizontal="center" shrinkToFit="0" vertical="center" wrapText="1"/>
    </xf>
    <xf borderId="2" fillId="0" fontId="8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1" xfId="0" applyAlignment="1" applyBorder="1" applyFont="1" applyNumberFormat="1">
      <alignment horizontal="center" shrinkToFit="0" vertical="center" wrapText="1"/>
    </xf>
    <xf borderId="2" fillId="0" fontId="6" numFmtId="167" xfId="0" applyAlignment="1" applyBorder="1" applyFont="1" applyNumberFormat="1">
      <alignment horizontal="center" shrinkToFit="0" vertical="center" wrapText="1"/>
    </xf>
    <xf borderId="2" fillId="0" fontId="8" numFmtId="1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49" xfId="0" applyAlignment="1" applyBorder="1" applyFont="1" applyNumberFormat="1">
      <alignment horizontal="center" readingOrder="0" shrinkToFit="0" vertical="center" wrapText="1"/>
    </xf>
    <xf borderId="2" fillId="6" fontId="1" numFmtId="1" xfId="0" applyAlignment="1" applyBorder="1" applyFont="1" applyNumberFormat="1">
      <alignment horizontal="center" readingOrder="0" shrinkToFit="0" vertical="center" wrapText="1"/>
    </xf>
    <xf borderId="2" fillId="0" fontId="1" numFmtId="1" xfId="0" applyAlignment="1" applyBorder="1" applyFont="1" applyNumberFormat="1">
      <alignment horizontal="center" readingOrder="0" shrinkToFit="0" vertical="center" wrapText="1"/>
    </xf>
    <xf borderId="2" fillId="0" fontId="1" numFmtId="167" xfId="0" applyAlignment="1" applyBorder="1" applyFont="1" applyNumberFormat="1">
      <alignment horizontal="center" readingOrder="0" shrinkToFit="0" vertical="center" wrapText="1"/>
    </xf>
    <xf borderId="2" fillId="0" fontId="1" numFmtId="165" xfId="0" applyAlignment="1" applyBorder="1" applyFont="1" applyNumberFormat="1">
      <alignment horizontal="center" readingOrder="0" shrinkToFit="0" vertical="center" wrapText="1"/>
    </xf>
    <xf borderId="2" fillId="0" fontId="2" numFmtId="168" xfId="0" applyAlignment="1" applyBorder="1" applyFont="1" applyNumberForma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2" fillId="0" fontId="1" numFmtId="168" xfId="0" applyAlignment="1" applyBorder="1" applyFont="1" applyNumberFormat="1">
      <alignment horizontal="center" shrinkToFit="0" vertical="center" wrapText="1"/>
    </xf>
    <xf borderId="2" fillId="6" fontId="2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2" fillId="0" fontId="9" numFmtId="49" xfId="0" applyAlignment="1" applyBorder="1" applyFont="1" applyNumberFormat="1">
      <alignment horizontal="center" shrinkToFit="0" vertical="center" wrapText="1"/>
    </xf>
    <xf borderId="2" fillId="0" fontId="9" numFmtId="165" xfId="0" applyAlignment="1" applyBorder="1" applyFont="1" applyNumberFormat="1">
      <alignment horizontal="center" shrinkToFit="0" vertical="center" wrapText="1"/>
    </xf>
    <xf borderId="2" fillId="0" fontId="1" numFmtId="10" xfId="0" applyAlignment="1" applyBorder="1" applyFont="1" applyNumberFormat="1">
      <alignment horizontal="center" shrinkToFit="0" vertical="center" wrapText="1"/>
    </xf>
    <xf borderId="2" fillId="6" fontId="7" numFmtId="1" xfId="0" applyAlignment="1" applyBorder="1" applyFont="1" applyNumberFormat="1">
      <alignment horizontal="center" shrinkToFit="0" vertical="center" wrapText="1"/>
    </xf>
    <xf borderId="2" fillId="0" fontId="7" numFmtId="1" xfId="0" applyAlignment="1" applyBorder="1" applyFont="1" applyNumberFormat="1">
      <alignment horizontal="center" shrinkToFit="0" vertical="center" wrapText="1"/>
    </xf>
    <xf borderId="2" fillId="0" fontId="7" numFmtId="49" xfId="0" applyAlignment="1" applyBorder="1" applyFont="1" applyNumberFormat="1">
      <alignment horizontal="center" shrinkToFit="0" vertical="center" wrapText="1"/>
    </xf>
    <xf borderId="2" fillId="0" fontId="7" numFmtId="167" xfId="0" applyAlignment="1" applyBorder="1" applyFont="1" applyNumberForma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2" fillId="6" fontId="9" numFmtId="1" xfId="0" applyAlignment="1" applyBorder="1" applyFont="1" applyNumberFormat="1">
      <alignment horizontal="center" shrinkToFit="0" vertical="center" wrapText="1"/>
    </xf>
    <xf borderId="2" fillId="0" fontId="9" numFmtId="1" xfId="0" applyAlignment="1" applyBorder="1" applyFont="1" applyNumberFormat="1">
      <alignment horizontal="center" shrinkToFit="0" vertical="center" wrapText="1"/>
    </xf>
    <xf borderId="2" fillId="0" fontId="9" numFmtId="167" xfId="0" applyAlignment="1" applyBorder="1" applyFont="1" applyNumberFormat="1">
      <alignment horizontal="center" shrinkToFit="0" vertical="center" wrapText="1"/>
    </xf>
    <xf borderId="2" fillId="0" fontId="7" numFmtId="168" xfId="0" applyAlignment="1" applyBorder="1" applyFont="1" applyNumberFormat="1">
      <alignment horizontal="center" shrinkToFit="0" vertical="center" wrapText="1"/>
    </xf>
    <xf borderId="2" fillId="0" fontId="7" numFmtId="164" xfId="0" applyAlignment="1" applyBorder="1" applyFont="1" applyNumberFormat="1">
      <alignment horizontal="center" shrinkToFit="0" vertical="center" wrapText="1"/>
    </xf>
    <xf borderId="2" fillId="0" fontId="9" numFmtId="168" xfId="0" applyAlignment="1" applyBorder="1" applyFont="1" applyNumberFormat="1">
      <alignment horizontal="center" shrinkToFit="0" vertical="center" wrapText="1"/>
    </xf>
    <xf borderId="2" fillId="0" fontId="9" numFmtId="169" xfId="0" applyAlignment="1" applyBorder="1" applyFont="1" applyNumberFormat="1">
      <alignment horizontal="center" shrinkToFit="0" vertical="center" wrapText="1"/>
    </xf>
    <xf borderId="2" fillId="0" fontId="9" numFmtId="164" xfId="0" applyAlignment="1" applyBorder="1" applyFont="1" applyNumberFormat="1">
      <alignment horizontal="center" shrinkToFit="0" vertical="center" wrapText="1"/>
    </xf>
    <xf borderId="0" fillId="0" fontId="1" numFmtId="168" xfId="0" applyAlignment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1" numFmtId="1" xfId="0" applyAlignment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9" fillId="8" fontId="10" numFmtId="0" xfId="0" applyAlignment="1" applyBorder="1" applyFill="1" applyFont="1">
      <alignment shrinkToFit="0" vertical="bottom" wrapText="0"/>
    </xf>
    <xf borderId="10" fillId="8" fontId="11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8" fontId="10" numFmtId="0" xfId="0" applyAlignment="1" applyBorder="1" applyFont="1">
      <alignment shrinkToFit="0" vertical="bottom" wrapText="0"/>
    </xf>
    <xf borderId="14" fillId="0" fontId="3" numFmtId="0" xfId="0" applyBorder="1" applyFont="1"/>
    <xf borderId="15" fillId="0" fontId="3" numFmtId="0" xfId="0" applyBorder="1" applyFont="1"/>
    <xf borderId="16" fillId="8" fontId="10" numFmtId="0" xfId="0" applyAlignment="1" applyBorder="1" applyFont="1">
      <alignment shrinkToFit="0" vertical="bottom" wrapText="0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1" fillId="9" fontId="10" numFmtId="0" xfId="0" applyAlignment="1" applyBorder="1" applyFill="1" applyFont="1">
      <alignment shrinkToFit="0" vertical="bottom" wrapText="0"/>
    </xf>
    <xf borderId="1" fillId="9" fontId="12" numFmtId="0" xfId="0" applyAlignment="1" applyBorder="1" applyFont="1">
      <alignment horizontal="center" shrinkToFit="0" vertical="center" wrapText="0"/>
    </xf>
    <xf borderId="20" fillId="9" fontId="13" numFmtId="0" xfId="0" applyAlignment="1" applyBorder="1" applyFont="1">
      <alignment horizontal="center" shrinkToFit="0" vertical="center" wrapText="0"/>
    </xf>
    <xf borderId="20" fillId="8" fontId="13" numFmtId="0" xfId="0" applyAlignment="1" applyBorder="1" applyFont="1">
      <alignment horizontal="center" shrinkToFit="0" vertical="center" wrapText="0"/>
    </xf>
    <xf borderId="20" fillId="9" fontId="14" numFmtId="0" xfId="0" applyAlignment="1" applyBorder="1" applyFont="1">
      <alignment horizontal="center" shrinkToFit="0" vertical="center" wrapText="0"/>
    </xf>
    <xf borderId="20" fillId="9" fontId="14" numFmtId="165" xfId="0" applyAlignment="1" applyBorder="1" applyFont="1" applyNumberFormat="1">
      <alignment horizontal="center" shrinkToFit="0" vertical="center" wrapText="0"/>
    </xf>
    <xf borderId="20" fillId="8" fontId="14" numFmtId="0" xfId="0" applyAlignment="1" applyBorder="1" applyFont="1">
      <alignment horizontal="center" shrinkToFit="0" vertical="center" wrapText="1"/>
    </xf>
    <xf borderId="20" fillId="8" fontId="14" numFmtId="0" xfId="0" applyAlignment="1" applyBorder="1" applyFont="1">
      <alignment horizontal="center" shrinkToFit="0" vertical="center" wrapText="0"/>
    </xf>
    <xf borderId="20" fillId="8" fontId="15" numFmtId="0" xfId="0" applyAlignment="1" applyBorder="1" applyFont="1">
      <alignment horizontal="center" shrinkToFit="0" vertical="center" wrapText="1"/>
    </xf>
    <xf borderId="20" fillId="9" fontId="14" numFmtId="0" xfId="0" applyAlignment="1" applyBorder="1" applyFont="1">
      <alignment horizontal="center" shrinkToFit="0" vertical="center" wrapText="1"/>
    </xf>
    <xf borderId="21" fillId="0" fontId="14" numFmtId="0" xfId="0" applyAlignment="1" applyBorder="1" applyFont="1">
      <alignment horizontal="center" shrinkToFit="0" vertical="center" wrapText="1"/>
    </xf>
    <xf borderId="22" fillId="10" fontId="16" numFmtId="0" xfId="0" applyAlignment="1" applyBorder="1" applyFill="1" applyFont="1">
      <alignment horizontal="center" shrinkToFit="0" vertical="bottom" wrapText="0"/>
    </xf>
    <xf borderId="23" fillId="0" fontId="3" numFmtId="0" xfId="0" applyBorder="1" applyFont="1"/>
    <xf borderId="24" fillId="0" fontId="3" numFmtId="0" xfId="0" applyBorder="1" applyFont="1"/>
    <xf borderId="22" fillId="11" fontId="17" numFmtId="0" xfId="0" applyAlignment="1" applyBorder="1" applyFill="1" applyFont="1">
      <alignment horizontal="center" shrinkToFit="0" vertical="center" wrapText="0"/>
    </xf>
    <xf borderId="20" fillId="10" fontId="18" numFmtId="0" xfId="0" applyAlignment="1" applyBorder="1" applyFont="1">
      <alignment horizontal="center" shrinkToFit="0" vertical="center" wrapText="1"/>
    </xf>
    <xf borderId="20" fillId="10" fontId="18" numFmtId="0" xfId="0" applyAlignment="1" applyBorder="1" applyFont="1">
      <alignment horizontal="center" shrinkToFit="0" vertical="center" wrapText="0"/>
    </xf>
    <xf borderId="20" fillId="11" fontId="18" numFmtId="0" xfId="0" applyAlignment="1" applyBorder="1" applyFont="1">
      <alignment horizontal="center" shrinkToFit="0" vertical="center" wrapText="0"/>
    </xf>
    <xf borderId="20" fillId="11" fontId="18" numFmtId="0" xfId="0" applyAlignment="1" applyBorder="1" applyFont="1">
      <alignment horizontal="center" shrinkToFit="0" vertical="center" wrapText="1"/>
    </xf>
    <xf borderId="20" fillId="11" fontId="19" numFmtId="0" xfId="0" applyAlignment="1" applyBorder="1" applyFont="1">
      <alignment horizontal="center" shrinkToFit="0" vertical="center" wrapText="0"/>
    </xf>
    <xf borderId="25" fillId="10" fontId="20" numFmtId="49" xfId="0" applyAlignment="1" applyBorder="1" applyFont="1" applyNumberFormat="1">
      <alignment horizontal="center" shrinkToFit="0" vertical="center" wrapText="0"/>
    </xf>
    <xf borderId="25" fillId="10" fontId="21" numFmtId="0" xfId="0" applyAlignment="1" applyBorder="1" applyFont="1">
      <alignment horizontal="center" shrinkToFit="0" vertical="center" wrapText="1"/>
    </xf>
    <xf borderId="20" fillId="10" fontId="21" numFmtId="0" xfId="0" applyAlignment="1" applyBorder="1" applyFont="1">
      <alignment horizontal="center" shrinkToFit="0" vertical="center" wrapText="1"/>
    </xf>
    <xf borderId="20" fillId="10" fontId="21" numFmtId="167" xfId="0" applyAlignment="1" applyBorder="1" applyFont="1" applyNumberFormat="1">
      <alignment horizontal="center" shrinkToFit="0" vertical="center" wrapText="0"/>
    </xf>
    <xf borderId="25" fillId="11" fontId="21" numFmtId="167" xfId="0" applyAlignment="1" applyBorder="1" applyFont="1" applyNumberFormat="1">
      <alignment horizontal="center" shrinkToFit="0" vertical="center" wrapText="0"/>
    </xf>
    <xf borderId="25" fillId="11" fontId="21" numFmtId="0" xfId="0" applyAlignment="1" applyBorder="1" applyFont="1">
      <alignment horizontal="center" shrinkToFit="0" vertical="center" wrapText="1"/>
    </xf>
    <xf borderId="20" fillId="11" fontId="21" numFmtId="167" xfId="0" applyAlignment="1" applyBorder="1" applyFont="1" applyNumberFormat="1">
      <alignment horizontal="center" shrinkToFit="0" vertical="center" wrapText="0"/>
    </xf>
    <xf borderId="26" fillId="0" fontId="3" numFmtId="0" xfId="0" applyBorder="1" applyFont="1"/>
    <xf borderId="25" fillId="11" fontId="21" numFmtId="167" xfId="0" applyAlignment="1" applyBorder="1" applyFont="1" applyNumberFormat="1">
      <alignment horizontal="center" shrinkToFit="0" vertical="center" wrapText="1"/>
    </xf>
    <xf borderId="27" fillId="0" fontId="3" numFmtId="0" xfId="0" applyBorder="1" applyFont="1"/>
    <xf borderId="20" fillId="11" fontId="21" numFmtId="167" xfId="0" applyAlignment="1" applyBorder="1" applyFont="1" applyNumberFormat="1">
      <alignment horizontal="center" shrinkToFit="0" vertical="center" wrapText="1"/>
    </xf>
    <xf borderId="25" fillId="10" fontId="20" numFmtId="0" xfId="0" applyAlignment="1" applyBorder="1" applyFont="1">
      <alignment horizontal="center" shrinkToFit="0" vertical="center" wrapText="0"/>
    </xf>
    <xf borderId="20" fillId="11" fontId="4" numFmtId="167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28" fillId="8" fontId="7" numFmtId="168" xfId="0" applyAlignment="1" applyBorder="1" applyFont="1" applyNumberFormat="1">
      <alignment horizontal="center" shrinkToFit="0" vertical="center" wrapText="1"/>
    </xf>
    <xf borderId="29" fillId="8" fontId="2" numFmtId="49" xfId="0" applyAlignment="1" applyBorder="1" applyFont="1" applyNumberFormat="1">
      <alignment horizontal="center" shrinkToFit="0" vertical="center" wrapText="1"/>
    </xf>
    <xf borderId="30" fillId="8" fontId="2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2" fillId="0" fontId="3" numFmtId="0" xfId="0" applyBorder="1" applyFont="1"/>
    <xf borderId="28" fillId="8" fontId="7" numFmtId="49" xfId="0" applyAlignment="1" applyBorder="1" applyFont="1" applyNumberFormat="1">
      <alignment horizontal="center" shrinkToFit="0" vertical="center" wrapText="1"/>
    </xf>
    <xf borderId="33" fillId="8" fontId="4" numFmtId="0" xfId="0" applyAlignment="1" applyBorder="1" applyFont="1">
      <alignment shrinkToFit="0" vertical="bottom" wrapText="0"/>
    </xf>
    <xf borderId="34" fillId="8" fontId="4" numFmtId="0" xfId="0" applyAlignment="1" applyBorder="1" applyFont="1">
      <alignment shrinkToFit="0" vertical="bottom" wrapText="0"/>
    </xf>
    <xf borderId="35" fillId="8" fontId="2" numFmtId="0" xfId="0" applyAlignment="1" applyBorder="1" applyFont="1">
      <alignment horizontal="center" shrinkToFit="0" vertical="center" wrapText="1"/>
    </xf>
    <xf borderId="35" fillId="8" fontId="2" numFmtId="49" xfId="0" applyAlignment="1" applyBorder="1" applyFont="1" applyNumberFormat="1">
      <alignment horizontal="center" shrinkToFit="0" vertical="center" wrapText="0"/>
    </xf>
    <xf borderId="35" fillId="8" fontId="7" numFmtId="49" xfId="0" applyAlignment="1" applyBorder="1" applyFont="1" applyNumberFormat="1">
      <alignment horizontal="center" shrinkToFit="0" vertical="center" wrapText="1"/>
    </xf>
    <xf borderId="33" fillId="8" fontId="7" numFmtId="164" xfId="0" applyAlignment="1" applyBorder="1" applyFont="1" applyNumberFormat="1">
      <alignment horizontal="center" shrinkToFit="0" vertical="center" wrapText="0"/>
    </xf>
    <xf borderId="0" fillId="0" fontId="22" numFmtId="0" xfId="0" applyAlignment="1" applyFont="1">
      <alignment shrinkToFit="0" vertical="bottom" wrapText="0"/>
    </xf>
    <xf borderId="36" fillId="12" fontId="9" numFmtId="168" xfId="0" applyAlignment="1" applyBorder="1" applyFill="1" applyFont="1" applyNumberFormat="1">
      <alignment horizontal="center" shrinkToFit="0" vertical="center" wrapText="1"/>
    </xf>
    <xf borderId="36" fillId="12" fontId="1" numFmtId="49" xfId="0" applyAlignment="1" applyBorder="1" applyFont="1" applyNumberFormat="1">
      <alignment horizontal="center" shrinkToFit="0" vertical="center" wrapText="1"/>
    </xf>
    <xf borderId="37" fillId="12" fontId="1" numFmtId="49" xfId="0" applyAlignment="1" applyBorder="1" applyFont="1" applyNumberFormat="1">
      <alignment horizontal="center" shrinkToFit="0" vertical="center" wrapText="1"/>
    </xf>
    <xf borderId="35" fillId="12" fontId="1" numFmtId="1" xfId="0" applyAlignment="1" applyBorder="1" applyFont="1" applyNumberFormat="1">
      <alignment horizontal="center" shrinkToFit="0" vertical="center" wrapText="0"/>
    </xf>
    <xf borderId="38" fillId="12" fontId="9" numFmtId="1" xfId="0" applyAlignment="1" applyBorder="1" applyFont="1" applyNumberFormat="1">
      <alignment horizontal="center" shrinkToFit="0" vertical="center" wrapText="0"/>
    </xf>
    <xf borderId="37" fillId="12" fontId="9" numFmtId="49" xfId="0" applyAlignment="1" applyBorder="1" applyFont="1" applyNumberFormat="1">
      <alignment horizontal="center" shrinkToFit="0" vertical="center" wrapText="1"/>
    </xf>
    <xf borderId="36" fillId="13" fontId="1" numFmtId="49" xfId="0" applyAlignment="1" applyBorder="1" applyFill="1" applyFont="1" applyNumberFormat="1">
      <alignment horizontal="center" shrinkToFit="0" vertical="center" wrapText="1"/>
    </xf>
    <xf borderId="37" fillId="12" fontId="23" numFmtId="49" xfId="0" applyAlignment="1" applyBorder="1" applyFont="1" applyNumberFormat="1">
      <alignment horizontal="center" shrinkToFit="0" vertical="center" wrapText="1"/>
    </xf>
    <xf borderId="37" fillId="8" fontId="1" numFmtId="49" xfId="0" applyAlignment="1" applyBorder="1" applyFont="1" applyNumberFormat="1">
      <alignment horizontal="center" shrinkToFit="0" vertical="center" wrapText="1"/>
    </xf>
    <xf borderId="35" fillId="8" fontId="1" numFmtId="1" xfId="0" applyAlignment="1" applyBorder="1" applyFont="1" applyNumberFormat="1">
      <alignment horizontal="center" shrinkToFit="0" vertical="center" wrapText="0"/>
    </xf>
    <xf borderId="38" fillId="8" fontId="9" numFmtId="1" xfId="0" applyAlignment="1" applyBorder="1" applyFont="1" applyNumberFormat="1">
      <alignment horizontal="center" shrinkToFit="0" vertical="center" wrapText="0"/>
    </xf>
    <xf borderId="37" fillId="12" fontId="1" numFmtId="1" xfId="0" applyAlignment="1" applyBorder="1" applyFont="1" applyNumberFormat="1">
      <alignment horizontal="center" shrinkToFit="0" vertical="center" wrapText="0"/>
    </xf>
    <xf borderId="35" fillId="12" fontId="9" numFmtId="168" xfId="0" applyAlignment="1" applyBorder="1" applyFont="1" applyNumberFormat="1">
      <alignment horizontal="center" shrinkToFit="0" vertical="center" wrapText="1"/>
    </xf>
    <xf borderId="35" fillId="12" fontId="1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4B183"/>
          <bgColor rgb="FFF4B183"/>
        </patternFill>
      </fill>
      <border/>
    </dxf>
    <dxf>
      <font>
        <b/>
      </font>
      <fill>
        <patternFill patternType="solid">
          <fgColor rgb="FFBFBFBF"/>
          <bgColor rgb="FFBFBFB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1</xdr:row>
      <xdr:rowOff>19050</xdr:rowOff>
    </xdr:from>
    <xdr:ext cx="290512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1.57"/>
    <col customWidth="1" min="2" max="2" width="17.29"/>
    <col customWidth="1" min="3" max="3" width="21.71"/>
    <col customWidth="1" min="4" max="4" width="7.57"/>
    <col customWidth="1" min="5" max="5" width="10.0"/>
    <col customWidth="1" min="6" max="6" width="7.14"/>
    <col customWidth="1" min="7" max="7" width="8.86"/>
    <col customWidth="1" min="8" max="8" width="22.0"/>
    <col customWidth="1" min="9" max="9" width="18.71"/>
    <col customWidth="1" min="10" max="10" width="53.43"/>
    <col customWidth="1" min="11" max="11" width="55.71"/>
    <col customWidth="1" min="12" max="12" width="19.14"/>
    <col customWidth="1" min="13" max="13" width="15.14"/>
    <col customWidth="1" min="14" max="14" width="14.14"/>
    <col customWidth="1" min="15" max="15" width="30.43"/>
    <col customWidth="1" min="16" max="26" width="11.57"/>
  </cols>
  <sheetData>
    <row r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3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3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/>
      <c r="C3" s="6"/>
      <c r="D3" s="6"/>
      <c r="E3" s="6"/>
      <c r="F3" s="5"/>
      <c r="G3" s="5"/>
      <c r="H3" s="5"/>
      <c r="I3" s="5"/>
      <c r="J3" s="6" t="s">
        <v>0</v>
      </c>
      <c r="K3" s="5"/>
      <c r="L3" s="7"/>
      <c r="M3" s="8"/>
      <c r="N3" s="8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2"/>
      <c r="B4" s="9" t="s">
        <v>1</v>
      </c>
      <c r="C4" s="10" t="s">
        <v>2</v>
      </c>
      <c r="D4" s="11" t="s">
        <v>3</v>
      </c>
      <c r="E4" s="12"/>
      <c r="F4" s="13" t="s">
        <v>4</v>
      </c>
      <c r="G4" s="14"/>
      <c r="H4" s="14"/>
      <c r="I4" s="12"/>
      <c r="J4" s="15" t="s">
        <v>5</v>
      </c>
      <c r="K4" s="10" t="s">
        <v>6</v>
      </c>
      <c r="L4" s="16" t="s">
        <v>7</v>
      </c>
      <c r="M4" s="17" t="s">
        <v>8</v>
      </c>
      <c r="N4" s="12"/>
      <c r="O4" s="10" t="s">
        <v>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8" t="s">
        <v>10</v>
      </c>
      <c r="C5" s="19" t="s">
        <v>11</v>
      </c>
      <c r="D5" s="20" t="s">
        <v>10</v>
      </c>
      <c r="E5" s="20" t="s">
        <v>12</v>
      </c>
      <c r="F5" s="21" t="s">
        <v>13</v>
      </c>
      <c r="G5" s="19" t="s">
        <v>12</v>
      </c>
      <c r="H5" s="21" t="s">
        <v>14</v>
      </c>
      <c r="I5" s="21" t="s">
        <v>15</v>
      </c>
      <c r="J5" s="22" t="s">
        <v>16</v>
      </c>
      <c r="K5" s="21" t="s">
        <v>17</v>
      </c>
      <c r="L5" s="19" t="s">
        <v>18</v>
      </c>
      <c r="M5" s="23" t="s">
        <v>19</v>
      </c>
      <c r="N5" s="23" t="s">
        <v>20</v>
      </c>
      <c r="O5" s="2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"/>
      <c r="B6" s="24"/>
      <c r="C6" s="25"/>
      <c r="D6" s="25"/>
      <c r="E6" s="25"/>
      <c r="F6" s="25"/>
      <c r="G6" s="25"/>
      <c r="H6" s="25"/>
      <c r="I6" s="25"/>
      <c r="J6" s="26"/>
      <c r="K6" s="25"/>
      <c r="L6" s="25"/>
      <c r="M6" s="25"/>
      <c r="N6" s="25"/>
      <c r="O6" s="2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8"/>
      <c r="C7" s="29"/>
      <c r="D7" s="29"/>
      <c r="E7" s="29"/>
      <c r="F7" s="29"/>
      <c r="G7" s="29"/>
      <c r="H7" s="29"/>
      <c r="I7" s="29"/>
      <c r="J7" s="30">
        <v>2026.0</v>
      </c>
      <c r="K7" s="29"/>
      <c r="L7" s="29"/>
      <c r="M7" s="29"/>
      <c r="N7" s="29"/>
      <c r="O7" s="3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32" t="s">
        <v>21</v>
      </c>
      <c r="C8" s="33" t="s">
        <v>22</v>
      </c>
      <c r="D8" s="34">
        <v>1.0</v>
      </c>
      <c r="E8" s="34">
        <v>2026.0</v>
      </c>
      <c r="F8" s="35" t="s">
        <v>23</v>
      </c>
      <c r="G8" s="35" t="s">
        <v>23</v>
      </c>
      <c r="H8" s="35" t="s">
        <v>23</v>
      </c>
      <c r="I8" s="35" t="s">
        <v>23</v>
      </c>
      <c r="J8" s="33" t="s">
        <v>24</v>
      </c>
      <c r="K8" s="32" t="s">
        <v>25</v>
      </c>
      <c r="L8" s="36">
        <v>22723.86</v>
      </c>
      <c r="M8" s="37">
        <v>46037.0</v>
      </c>
      <c r="N8" s="37">
        <v>46401.0</v>
      </c>
      <c r="O8" s="3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32" t="s">
        <v>26</v>
      </c>
      <c r="C9" s="33" t="s">
        <v>22</v>
      </c>
      <c r="D9" s="34">
        <v>2.0</v>
      </c>
      <c r="E9" s="34">
        <v>2026.0</v>
      </c>
      <c r="F9" s="35" t="s">
        <v>23</v>
      </c>
      <c r="G9" s="35" t="s">
        <v>23</v>
      </c>
      <c r="H9" s="35" t="s">
        <v>23</v>
      </c>
      <c r="I9" s="35" t="s">
        <v>23</v>
      </c>
      <c r="J9" s="33" t="s">
        <v>24</v>
      </c>
      <c r="K9" s="32" t="s">
        <v>25</v>
      </c>
      <c r="L9" s="36">
        <v>7488.17</v>
      </c>
      <c r="M9" s="37">
        <v>46037.0</v>
      </c>
      <c r="N9" s="37">
        <v>46401.0</v>
      </c>
      <c r="O9" s="3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32" t="s">
        <v>27</v>
      </c>
      <c r="C10" s="33" t="s">
        <v>22</v>
      </c>
      <c r="D10" s="34">
        <v>3.0</v>
      </c>
      <c r="E10" s="34">
        <v>2026.0</v>
      </c>
      <c r="F10" s="35" t="s">
        <v>23</v>
      </c>
      <c r="G10" s="35" t="s">
        <v>23</v>
      </c>
      <c r="H10" s="35" t="s">
        <v>23</v>
      </c>
      <c r="I10" s="35" t="s">
        <v>23</v>
      </c>
      <c r="J10" s="33" t="s">
        <v>24</v>
      </c>
      <c r="K10" s="32" t="s">
        <v>25</v>
      </c>
      <c r="L10" s="36">
        <v>6683.52</v>
      </c>
      <c r="M10" s="37">
        <v>46037.0</v>
      </c>
      <c r="N10" s="37">
        <v>46401.0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32" t="s">
        <v>28</v>
      </c>
      <c r="C11" s="33" t="s">
        <v>22</v>
      </c>
      <c r="D11" s="34">
        <v>4.0</v>
      </c>
      <c r="E11" s="34">
        <v>2026.0</v>
      </c>
      <c r="F11" s="35" t="s">
        <v>23</v>
      </c>
      <c r="G11" s="35" t="s">
        <v>23</v>
      </c>
      <c r="H11" s="35" t="s">
        <v>23</v>
      </c>
      <c r="I11" s="35" t="s">
        <v>23</v>
      </c>
      <c r="J11" s="33" t="s">
        <v>24</v>
      </c>
      <c r="K11" s="32" t="s">
        <v>25</v>
      </c>
      <c r="L11" s="36">
        <v>8398.82</v>
      </c>
      <c r="M11" s="37">
        <v>46037.0</v>
      </c>
      <c r="N11" s="37">
        <v>46401.0</v>
      </c>
      <c r="O11" s="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32" t="s">
        <v>29</v>
      </c>
      <c r="C12" s="33" t="s">
        <v>22</v>
      </c>
      <c r="D12" s="34">
        <v>5.0</v>
      </c>
      <c r="E12" s="34">
        <v>2026.0</v>
      </c>
      <c r="F12" s="35" t="s">
        <v>23</v>
      </c>
      <c r="G12" s="35" t="s">
        <v>23</v>
      </c>
      <c r="H12" s="35" t="s">
        <v>23</v>
      </c>
      <c r="I12" s="35" t="s">
        <v>23</v>
      </c>
      <c r="J12" s="33" t="s">
        <v>24</v>
      </c>
      <c r="K12" s="32" t="s">
        <v>25</v>
      </c>
      <c r="L12" s="36">
        <v>25714.49</v>
      </c>
      <c r="M12" s="37">
        <v>46037.0</v>
      </c>
      <c r="N12" s="37">
        <v>46401.0</v>
      </c>
      <c r="O12" s="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32" t="s">
        <v>30</v>
      </c>
      <c r="C13" s="33" t="s">
        <v>22</v>
      </c>
      <c r="D13" s="34">
        <v>6.0</v>
      </c>
      <c r="E13" s="34">
        <v>2026.0</v>
      </c>
      <c r="F13" s="35" t="s">
        <v>23</v>
      </c>
      <c r="G13" s="35" t="s">
        <v>23</v>
      </c>
      <c r="H13" s="35" t="s">
        <v>23</v>
      </c>
      <c r="I13" s="35" t="s">
        <v>23</v>
      </c>
      <c r="J13" s="33" t="s">
        <v>31</v>
      </c>
      <c r="K13" s="32" t="s">
        <v>32</v>
      </c>
      <c r="L13" s="36">
        <v>74600.0</v>
      </c>
      <c r="M13" s="37">
        <v>46035.0</v>
      </c>
      <c r="N13" s="37">
        <v>46215.0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32" t="s">
        <v>33</v>
      </c>
      <c r="C14" s="33" t="s">
        <v>22</v>
      </c>
      <c r="D14" s="34">
        <v>7.0</v>
      </c>
      <c r="E14" s="34">
        <v>2026.0</v>
      </c>
      <c r="F14" s="35" t="s">
        <v>23</v>
      </c>
      <c r="G14" s="35" t="s">
        <v>23</v>
      </c>
      <c r="H14" s="35" t="s">
        <v>23</v>
      </c>
      <c r="I14" s="35" t="s">
        <v>23</v>
      </c>
      <c r="J14" s="33" t="s">
        <v>34</v>
      </c>
      <c r="K14" s="32" t="s">
        <v>35</v>
      </c>
      <c r="L14" s="36">
        <v>89421.34</v>
      </c>
      <c r="M14" s="37">
        <v>46052.0</v>
      </c>
      <c r="N14" s="37">
        <v>46416.0</v>
      </c>
      <c r="O14" s="3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32" t="s">
        <v>36</v>
      </c>
      <c r="C15" s="33" t="s">
        <v>22</v>
      </c>
      <c r="D15" s="34">
        <v>8.0</v>
      </c>
      <c r="E15" s="34">
        <v>2026.0</v>
      </c>
      <c r="F15" s="35" t="s">
        <v>23</v>
      </c>
      <c r="G15" s="35" t="s">
        <v>23</v>
      </c>
      <c r="H15" s="35" t="s">
        <v>23</v>
      </c>
      <c r="I15" s="35" t="s">
        <v>23</v>
      </c>
      <c r="J15" s="33" t="s">
        <v>37</v>
      </c>
      <c r="K15" s="32" t="s">
        <v>38</v>
      </c>
      <c r="L15" s="36">
        <v>13200.0</v>
      </c>
      <c r="M15" s="37">
        <v>46045.0</v>
      </c>
      <c r="N15" s="37">
        <v>46409.0</v>
      </c>
      <c r="O15" s="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32" t="s">
        <v>39</v>
      </c>
      <c r="C16" s="33" t="s">
        <v>22</v>
      </c>
      <c r="D16" s="34">
        <v>9.0</v>
      </c>
      <c r="E16" s="34">
        <v>2026.0</v>
      </c>
      <c r="F16" s="35" t="s">
        <v>23</v>
      </c>
      <c r="G16" s="35" t="s">
        <v>23</v>
      </c>
      <c r="H16" s="35" t="s">
        <v>23</v>
      </c>
      <c r="I16" s="35" t="s">
        <v>23</v>
      </c>
      <c r="J16" s="33" t="s">
        <v>40</v>
      </c>
      <c r="K16" s="32" t="s">
        <v>41</v>
      </c>
      <c r="L16" s="36">
        <v>6192.0</v>
      </c>
      <c r="M16" s="37">
        <v>46045.0</v>
      </c>
      <c r="N16" s="37">
        <v>46409.0</v>
      </c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32" t="s">
        <v>42</v>
      </c>
      <c r="C17" s="33" t="s">
        <v>22</v>
      </c>
      <c r="D17" s="34">
        <v>10.0</v>
      </c>
      <c r="E17" s="34">
        <v>2026.0</v>
      </c>
      <c r="F17" s="35" t="s">
        <v>23</v>
      </c>
      <c r="G17" s="35" t="s">
        <v>23</v>
      </c>
      <c r="H17" s="35" t="s">
        <v>23</v>
      </c>
      <c r="I17" s="35" t="s">
        <v>23</v>
      </c>
      <c r="J17" s="33" t="s">
        <v>43</v>
      </c>
      <c r="K17" s="32" t="s">
        <v>44</v>
      </c>
      <c r="L17" s="36">
        <v>4086.0</v>
      </c>
      <c r="M17" s="37">
        <v>46049.0</v>
      </c>
      <c r="N17" s="37">
        <v>46229.0</v>
      </c>
      <c r="O17" s="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32" t="s">
        <v>45</v>
      </c>
      <c r="C18" s="33" t="s">
        <v>22</v>
      </c>
      <c r="D18" s="34">
        <v>11.0</v>
      </c>
      <c r="E18" s="34">
        <v>2026.0</v>
      </c>
      <c r="F18" s="35" t="s">
        <v>23</v>
      </c>
      <c r="G18" s="35" t="s">
        <v>23</v>
      </c>
      <c r="H18" s="35" t="s">
        <v>23</v>
      </c>
      <c r="I18" s="35" t="s">
        <v>23</v>
      </c>
      <c r="J18" s="33" t="s">
        <v>46</v>
      </c>
      <c r="K18" s="32" t="s">
        <v>44</v>
      </c>
      <c r="L18" s="36">
        <v>1728.18</v>
      </c>
      <c r="M18" s="37">
        <v>46045.0</v>
      </c>
      <c r="N18" s="37">
        <v>46225.0</v>
      </c>
      <c r="O18" s="3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32" t="s">
        <v>47</v>
      </c>
      <c r="C19" s="33" t="s">
        <v>22</v>
      </c>
      <c r="D19" s="34">
        <v>12.0</v>
      </c>
      <c r="E19" s="34">
        <v>2026.0</v>
      </c>
      <c r="F19" s="35" t="s">
        <v>23</v>
      </c>
      <c r="G19" s="35" t="s">
        <v>23</v>
      </c>
      <c r="H19" s="35" t="s">
        <v>23</v>
      </c>
      <c r="I19" s="35" t="s">
        <v>23</v>
      </c>
      <c r="J19" s="33" t="s">
        <v>48</v>
      </c>
      <c r="K19" s="32" t="s">
        <v>49</v>
      </c>
      <c r="L19" s="36">
        <v>21900.0</v>
      </c>
      <c r="M19" s="37">
        <v>46053.0</v>
      </c>
      <c r="N19" s="37">
        <v>46416.0</v>
      </c>
      <c r="O19" s="3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32" t="s">
        <v>50</v>
      </c>
      <c r="C20" s="33" t="s">
        <v>22</v>
      </c>
      <c r="D20" s="34">
        <v>13.0</v>
      </c>
      <c r="E20" s="34">
        <v>2026.0</v>
      </c>
      <c r="F20" s="35" t="s">
        <v>23</v>
      </c>
      <c r="G20" s="35" t="s">
        <v>23</v>
      </c>
      <c r="H20" s="35" t="s">
        <v>23</v>
      </c>
      <c r="I20" s="35" t="s">
        <v>23</v>
      </c>
      <c r="J20" s="33" t="s">
        <v>51</v>
      </c>
      <c r="K20" s="32" t="s">
        <v>52</v>
      </c>
      <c r="L20" s="36">
        <v>3082648.0</v>
      </c>
      <c r="M20" s="37">
        <v>46055.0</v>
      </c>
      <c r="N20" s="37">
        <v>46784.0</v>
      </c>
      <c r="O20" s="32" t="s">
        <v>53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32" t="s">
        <v>54</v>
      </c>
      <c r="C21" s="33" t="s">
        <v>22</v>
      </c>
      <c r="D21" s="34">
        <v>14.0</v>
      </c>
      <c r="E21" s="34">
        <v>2026.0</v>
      </c>
      <c r="F21" s="35" t="s">
        <v>23</v>
      </c>
      <c r="G21" s="35" t="s">
        <v>23</v>
      </c>
      <c r="H21" s="35" t="s">
        <v>23</v>
      </c>
      <c r="I21" s="35" t="s">
        <v>23</v>
      </c>
      <c r="J21" s="33" t="s">
        <v>55</v>
      </c>
      <c r="K21" s="32" t="s">
        <v>56</v>
      </c>
      <c r="L21" s="36">
        <v>270011.1</v>
      </c>
      <c r="M21" s="37">
        <v>46066.0</v>
      </c>
      <c r="N21" s="37">
        <v>46795.0</v>
      </c>
      <c r="O21" s="32" t="s">
        <v>57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32" t="s">
        <v>58</v>
      </c>
      <c r="C22" s="33" t="s">
        <v>22</v>
      </c>
      <c r="D22" s="34">
        <v>15.0</v>
      </c>
      <c r="E22" s="34">
        <v>2026.0</v>
      </c>
      <c r="F22" s="35" t="s">
        <v>23</v>
      </c>
      <c r="G22" s="35" t="s">
        <v>23</v>
      </c>
      <c r="H22" s="35" t="s">
        <v>23</v>
      </c>
      <c r="I22" s="35" t="s">
        <v>23</v>
      </c>
      <c r="J22" s="33" t="s">
        <v>59</v>
      </c>
      <c r="K22" s="32" t="s">
        <v>56</v>
      </c>
      <c r="L22" s="36">
        <v>86400.0</v>
      </c>
      <c r="M22" s="37">
        <v>46071.0</v>
      </c>
      <c r="N22" s="37">
        <v>47166.0</v>
      </c>
      <c r="O22" s="32" t="s">
        <v>60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32" t="s">
        <v>61</v>
      </c>
      <c r="C23" s="33" t="s">
        <v>22</v>
      </c>
      <c r="D23" s="34">
        <v>16.0</v>
      </c>
      <c r="E23" s="34">
        <v>2026.0</v>
      </c>
      <c r="F23" s="35" t="s">
        <v>23</v>
      </c>
      <c r="G23" s="35" t="s">
        <v>23</v>
      </c>
      <c r="H23" s="35" t="s">
        <v>23</v>
      </c>
      <c r="I23" s="35" t="s">
        <v>23</v>
      </c>
      <c r="J23" s="33" t="s">
        <v>62</v>
      </c>
      <c r="K23" s="32" t="s">
        <v>56</v>
      </c>
      <c r="L23" s="36">
        <v>99663.0</v>
      </c>
      <c r="M23" s="37">
        <v>46065.0</v>
      </c>
      <c r="N23" s="37">
        <v>46794.0</v>
      </c>
      <c r="O23" s="32" t="s">
        <v>63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32"/>
      <c r="C24" s="33" t="s">
        <v>64</v>
      </c>
      <c r="D24" s="34">
        <v>17.0</v>
      </c>
      <c r="E24" s="34">
        <v>2026.0</v>
      </c>
      <c r="F24" s="35" t="s">
        <v>23</v>
      </c>
      <c r="G24" s="35" t="s">
        <v>23</v>
      </c>
      <c r="H24" s="35" t="s">
        <v>23</v>
      </c>
      <c r="I24" s="35" t="s">
        <v>23</v>
      </c>
      <c r="J24" s="33"/>
      <c r="K24" s="32"/>
      <c r="L24" s="36"/>
      <c r="M24" s="37"/>
      <c r="N24" s="37"/>
      <c r="O24" s="3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32" t="s">
        <v>65</v>
      </c>
      <c r="C25" s="33" t="s">
        <v>22</v>
      </c>
      <c r="D25" s="34">
        <v>18.0</v>
      </c>
      <c r="E25" s="34">
        <v>2026.0</v>
      </c>
      <c r="F25" s="35" t="s">
        <v>23</v>
      </c>
      <c r="G25" s="35" t="s">
        <v>23</v>
      </c>
      <c r="H25" s="35" t="s">
        <v>23</v>
      </c>
      <c r="I25" s="35" t="s">
        <v>23</v>
      </c>
      <c r="J25" s="33" t="s">
        <v>66</v>
      </c>
      <c r="K25" s="32" t="s">
        <v>67</v>
      </c>
      <c r="L25" s="36">
        <v>107000.0</v>
      </c>
      <c r="M25" s="37">
        <v>46078.0</v>
      </c>
      <c r="N25" s="37">
        <v>46442.0</v>
      </c>
      <c r="O25" s="3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32" t="s">
        <v>68</v>
      </c>
      <c r="C26" s="33" t="s">
        <v>22</v>
      </c>
      <c r="D26" s="34">
        <v>19.0</v>
      </c>
      <c r="E26" s="34">
        <v>2026.0</v>
      </c>
      <c r="F26" s="35" t="s">
        <v>23</v>
      </c>
      <c r="G26" s="35" t="s">
        <v>23</v>
      </c>
      <c r="H26" s="35" t="s">
        <v>23</v>
      </c>
      <c r="I26" s="35" t="s">
        <v>23</v>
      </c>
      <c r="J26" s="33" t="s">
        <v>69</v>
      </c>
      <c r="K26" s="32" t="s">
        <v>70</v>
      </c>
      <c r="L26" s="36">
        <v>723816.0</v>
      </c>
      <c r="M26" s="37">
        <v>46079.0</v>
      </c>
      <c r="N26" s="37">
        <v>47174.0</v>
      </c>
      <c r="O26" s="3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32" t="s">
        <v>71</v>
      </c>
      <c r="C27" s="33" t="s">
        <v>22</v>
      </c>
      <c r="D27" s="34">
        <v>20.0</v>
      </c>
      <c r="E27" s="34">
        <v>2026.0</v>
      </c>
      <c r="F27" s="35" t="s">
        <v>23</v>
      </c>
      <c r="G27" s="35" t="s">
        <v>23</v>
      </c>
      <c r="H27" s="35" t="s">
        <v>23</v>
      </c>
      <c r="I27" s="35" t="s">
        <v>23</v>
      </c>
      <c r="J27" s="33" t="s">
        <v>72</v>
      </c>
      <c r="K27" s="32" t="s">
        <v>73</v>
      </c>
      <c r="L27" s="36">
        <v>16732.01</v>
      </c>
      <c r="M27" s="37">
        <v>46080.0</v>
      </c>
      <c r="N27" s="37">
        <v>46444.0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38" t="s">
        <v>74</v>
      </c>
      <c r="C28" s="39" t="s">
        <v>22</v>
      </c>
      <c r="D28" s="40">
        <v>21.0</v>
      </c>
      <c r="E28" s="34">
        <v>2026.0</v>
      </c>
      <c r="F28" s="35" t="s">
        <v>23</v>
      </c>
      <c r="G28" s="35" t="s">
        <v>23</v>
      </c>
      <c r="H28" s="35" t="s">
        <v>23</v>
      </c>
      <c r="I28" s="35" t="s">
        <v>23</v>
      </c>
      <c r="J28" s="39" t="s">
        <v>75</v>
      </c>
      <c r="K28" s="38" t="s">
        <v>76</v>
      </c>
      <c r="L28" s="41">
        <v>760.0</v>
      </c>
      <c r="M28" s="42">
        <v>46092.0</v>
      </c>
      <c r="N28" s="42">
        <v>46456.0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38" t="s">
        <v>77</v>
      </c>
      <c r="C29" s="39" t="s">
        <v>78</v>
      </c>
      <c r="D29" s="40">
        <v>22.0</v>
      </c>
      <c r="E29" s="34">
        <v>2026.0</v>
      </c>
      <c r="F29" s="35" t="s">
        <v>23</v>
      </c>
      <c r="G29" s="35" t="s">
        <v>23</v>
      </c>
      <c r="H29" s="35" t="s">
        <v>23</v>
      </c>
      <c r="I29" s="35" t="s">
        <v>23</v>
      </c>
      <c r="J29" s="39" t="s">
        <v>75</v>
      </c>
      <c r="K29" s="38" t="s">
        <v>79</v>
      </c>
      <c r="L29" s="41">
        <v>440.0</v>
      </c>
      <c r="M29" s="42">
        <v>46106.0</v>
      </c>
      <c r="N29" s="42">
        <v>46470.0</v>
      </c>
      <c r="O29" s="3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38" t="s">
        <v>80</v>
      </c>
      <c r="C30" s="39" t="s">
        <v>22</v>
      </c>
      <c r="D30" s="40">
        <v>23.0</v>
      </c>
      <c r="E30" s="34">
        <v>2026.0</v>
      </c>
      <c r="F30" s="35" t="s">
        <v>23</v>
      </c>
      <c r="G30" s="35" t="s">
        <v>23</v>
      </c>
      <c r="H30" s="35" t="s">
        <v>23</v>
      </c>
      <c r="I30" s="35" t="s">
        <v>23</v>
      </c>
      <c r="J30" s="39" t="s">
        <v>75</v>
      </c>
      <c r="K30" s="38" t="s">
        <v>81</v>
      </c>
      <c r="L30" s="41">
        <v>1000.0</v>
      </c>
      <c r="M30" s="42">
        <v>46106.0</v>
      </c>
      <c r="N30" s="42">
        <v>46470.0</v>
      </c>
      <c r="O30" s="3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38" t="s">
        <v>82</v>
      </c>
      <c r="C31" s="39" t="s">
        <v>22</v>
      </c>
      <c r="D31" s="40">
        <v>24.0</v>
      </c>
      <c r="E31" s="34">
        <v>2026.0</v>
      </c>
      <c r="F31" s="35" t="s">
        <v>23</v>
      </c>
      <c r="G31" s="35" t="s">
        <v>23</v>
      </c>
      <c r="H31" s="35" t="s">
        <v>23</v>
      </c>
      <c r="I31" s="35" t="s">
        <v>23</v>
      </c>
      <c r="J31" s="39" t="s">
        <v>75</v>
      </c>
      <c r="K31" s="38" t="s">
        <v>83</v>
      </c>
      <c r="L31" s="41">
        <v>1480.0</v>
      </c>
      <c r="M31" s="42">
        <v>46092.0</v>
      </c>
      <c r="N31" s="42">
        <v>46456.0</v>
      </c>
      <c r="O31" s="3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38" t="s">
        <v>84</v>
      </c>
      <c r="C32" s="39" t="s">
        <v>78</v>
      </c>
      <c r="D32" s="40">
        <v>25.0</v>
      </c>
      <c r="E32" s="34">
        <v>2026.0</v>
      </c>
      <c r="F32" s="35" t="s">
        <v>23</v>
      </c>
      <c r="G32" s="35" t="s">
        <v>23</v>
      </c>
      <c r="H32" s="35" t="s">
        <v>23</v>
      </c>
      <c r="I32" s="35" t="s">
        <v>23</v>
      </c>
      <c r="J32" s="39" t="s">
        <v>75</v>
      </c>
      <c r="K32" s="38" t="s">
        <v>85</v>
      </c>
      <c r="L32" s="41">
        <v>3220.0</v>
      </c>
      <c r="M32" s="42">
        <v>46106.0</v>
      </c>
      <c r="N32" s="42">
        <v>46470.0</v>
      </c>
      <c r="O32" s="3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38" t="s">
        <v>86</v>
      </c>
      <c r="C33" s="39" t="s">
        <v>22</v>
      </c>
      <c r="D33" s="40">
        <v>26.0</v>
      </c>
      <c r="E33" s="34">
        <v>2026.0</v>
      </c>
      <c r="F33" s="35" t="s">
        <v>23</v>
      </c>
      <c r="G33" s="35" t="s">
        <v>23</v>
      </c>
      <c r="H33" s="35" t="s">
        <v>23</v>
      </c>
      <c r="I33" s="35" t="s">
        <v>23</v>
      </c>
      <c r="J33" s="39" t="s">
        <v>75</v>
      </c>
      <c r="K33" s="38" t="s">
        <v>87</v>
      </c>
      <c r="L33" s="41">
        <v>320.0</v>
      </c>
      <c r="M33" s="42">
        <v>46093.0</v>
      </c>
      <c r="N33" s="42">
        <v>46457.0</v>
      </c>
      <c r="O33" s="3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38" t="s">
        <v>88</v>
      </c>
      <c r="C34" s="39" t="s">
        <v>22</v>
      </c>
      <c r="D34" s="40">
        <v>27.0</v>
      </c>
      <c r="E34" s="34">
        <v>2026.0</v>
      </c>
      <c r="F34" s="35" t="s">
        <v>23</v>
      </c>
      <c r="G34" s="35" t="s">
        <v>23</v>
      </c>
      <c r="H34" s="35" t="s">
        <v>23</v>
      </c>
      <c r="I34" s="35" t="s">
        <v>23</v>
      </c>
      <c r="J34" s="39" t="s">
        <v>75</v>
      </c>
      <c r="K34" s="38" t="s">
        <v>89</v>
      </c>
      <c r="L34" s="41">
        <v>960.0</v>
      </c>
      <c r="M34" s="42">
        <v>46092.0</v>
      </c>
      <c r="N34" s="42">
        <v>46456.0</v>
      </c>
      <c r="O34" s="3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38" t="s">
        <v>90</v>
      </c>
      <c r="C35" s="39" t="s">
        <v>22</v>
      </c>
      <c r="D35" s="40">
        <v>28.0</v>
      </c>
      <c r="E35" s="34">
        <v>2026.0</v>
      </c>
      <c r="F35" s="35" t="s">
        <v>23</v>
      </c>
      <c r="G35" s="35" t="s">
        <v>23</v>
      </c>
      <c r="H35" s="35" t="s">
        <v>23</v>
      </c>
      <c r="I35" s="35" t="s">
        <v>23</v>
      </c>
      <c r="J35" s="39" t="s">
        <v>75</v>
      </c>
      <c r="K35" s="38" t="s">
        <v>91</v>
      </c>
      <c r="L35" s="41">
        <v>1000.0</v>
      </c>
      <c r="M35" s="42">
        <v>46092.0</v>
      </c>
      <c r="N35" s="42">
        <v>46456.0</v>
      </c>
      <c r="O35" s="3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38" t="s">
        <v>92</v>
      </c>
      <c r="C36" s="39" t="s">
        <v>22</v>
      </c>
      <c r="D36" s="40">
        <v>29.0</v>
      </c>
      <c r="E36" s="34">
        <v>2026.0</v>
      </c>
      <c r="F36" s="35" t="s">
        <v>23</v>
      </c>
      <c r="G36" s="35" t="s">
        <v>23</v>
      </c>
      <c r="H36" s="35" t="s">
        <v>23</v>
      </c>
      <c r="I36" s="35" t="s">
        <v>23</v>
      </c>
      <c r="J36" s="39" t="s">
        <v>75</v>
      </c>
      <c r="K36" s="38" t="s">
        <v>93</v>
      </c>
      <c r="L36" s="41">
        <v>400.0</v>
      </c>
      <c r="M36" s="42">
        <v>46092.0</v>
      </c>
      <c r="N36" s="42">
        <v>46456.0</v>
      </c>
      <c r="O36" s="3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38" t="s">
        <v>94</v>
      </c>
      <c r="C37" s="39" t="s">
        <v>22</v>
      </c>
      <c r="D37" s="40">
        <v>30.0</v>
      </c>
      <c r="E37" s="34">
        <v>2026.0</v>
      </c>
      <c r="F37" s="35" t="s">
        <v>23</v>
      </c>
      <c r="G37" s="35" t="s">
        <v>23</v>
      </c>
      <c r="H37" s="35" t="s">
        <v>23</v>
      </c>
      <c r="I37" s="35" t="s">
        <v>23</v>
      </c>
      <c r="J37" s="39" t="s">
        <v>75</v>
      </c>
      <c r="K37" s="38" t="s">
        <v>95</v>
      </c>
      <c r="L37" s="41">
        <v>1290.0</v>
      </c>
      <c r="M37" s="42">
        <v>46092.0</v>
      </c>
      <c r="N37" s="42">
        <v>46456.0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38" t="s">
        <v>96</v>
      </c>
      <c r="C38" s="39" t="s">
        <v>78</v>
      </c>
      <c r="D38" s="40">
        <v>31.0</v>
      </c>
      <c r="E38" s="34">
        <v>2026.0</v>
      </c>
      <c r="F38" s="35" t="s">
        <v>23</v>
      </c>
      <c r="G38" s="35" t="s">
        <v>23</v>
      </c>
      <c r="H38" s="35" t="s">
        <v>23</v>
      </c>
      <c r="I38" s="35" t="s">
        <v>23</v>
      </c>
      <c r="J38" s="39" t="s">
        <v>75</v>
      </c>
      <c r="K38" s="38" t="s">
        <v>97</v>
      </c>
      <c r="L38" s="41">
        <v>636.0</v>
      </c>
      <c r="M38" s="42">
        <v>46106.0</v>
      </c>
      <c r="N38" s="42">
        <v>46470.0</v>
      </c>
      <c r="O38" s="3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38" t="s">
        <v>98</v>
      </c>
      <c r="C39" s="39" t="s">
        <v>78</v>
      </c>
      <c r="D39" s="40">
        <v>32.0</v>
      </c>
      <c r="E39" s="34">
        <v>2026.0</v>
      </c>
      <c r="F39" s="35" t="s">
        <v>23</v>
      </c>
      <c r="G39" s="35" t="s">
        <v>23</v>
      </c>
      <c r="H39" s="35" t="s">
        <v>23</v>
      </c>
      <c r="I39" s="35" t="s">
        <v>23</v>
      </c>
      <c r="J39" s="39" t="s">
        <v>75</v>
      </c>
      <c r="K39" s="38" t="s">
        <v>99</v>
      </c>
      <c r="L39" s="41">
        <v>636.0</v>
      </c>
      <c r="M39" s="42">
        <v>46106.0</v>
      </c>
      <c r="N39" s="42">
        <v>46470.0</v>
      </c>
      <c r="O39" s="3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38" t="s">
        <v>100</v>
      </c>
      <c r="C40" s="39" t="s">
        <v>78</v>
      </c>
      <c r="D40" s="40">
        <v>33.0</v>
      </c>
      <c r="E40" s="34">
        <v>2026.0</v>
      </c>
      <c r="F40" s="35" t="s">
        <v>23</v>
      </c>
      <c r="G40" s="35" t="s">
        <v>23</v>
      </c>
      <c r="H40" s="35" t="s">
        <v>23</v>
      </c>
      <c r="I40" s="35" t="s">
        <v>23</v>
      </c>
      <c r="J40" s="39" t="s">
        <v>75</v>
      </c>
      <c r="K40" s="38" t="s">
        <v>101</v>
      </c>
      <c r="L40" s="41">
        <v>460.0</v>
      </c>
      <c r="M40" s="42">
        <v>46156.0</v>
      </c>
      <c r="N40" s="42">
        <v>46520.0</v>
      </c>
      <c r="O40" s="3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38" t="s">
        <v>102</v>
      </c>
      <c r="C41" s="39" t="s">
        <v>78</v>
      </c>
      <c r="D41" s="40">
        <v>34.0</v>
      </c>
      <c r="E41" s="34">
        <v>2026.0</v>
      </c>
      <c r="F41" s="35" t="s">
        <v>23</v>
      </c>
      <c r="G41" s="35" t="s">
        <v>23</v>
      </c>
      <c r="H41" s="35" t="s">
        <v>23</v>
      </c>
      <c r="I41" s="35" t="s">
        <v>23</v>
      </c>
      <c r="J41" s="39" t="s">
        <v>75</v>
      </c>
      <c r="K41" s="38" t="s">
        <v>103</v>
      </c>
      <c r="L41" s="41">
        <v>17894.0</v>
      </c>
      <c r="M41" s="42">
        <v>46156.0</v>
      </c>
      <c r="N41" s="42">
        <v>46520.0</v>
      </c>
      <c r="O41" s="3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38" t="s">
        <v>104</v>
      </c>
      <c r="C42" s="39" t="s">
        <v>22</v>
      </c>
      <c r="D42" s="40">
        <v>35.0</v>
      </c>
      <c r="E42" s="34">
        <v>2026.0</v>
      </c>
      <c r="F42" s="35" t="s">
        <v>23</v>
      </c>
      <c r="G42" s="35" t="s">
        <v>23</v>
      </c>
      <c r="H42" s="35" t="s">
        <v>23</v>
      </c>
      <c r="I42" s="35" t="s">
        <v>23</v>
      </c>
      <c r="J42" s="39" t="s">
        <v>105</v>
      </c>
      <c r="K42" s="38" t="s">
        <v>106</v>
      </c>
      <c r="L42" s="41">
        <v>3802.38</v>
      </c>
      <c r="M42" s="42">
        <v>46093.0</v>
      </c>
      <c r="N42" s="42">
        <v>46457.0</v>
      </c>
      <c r="O42" s="3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38" t="s">
        <v>107</v>
      </c>
      <c r="C43" s="39" t="s">
        <v>22</v>
      </c>
      <c r="D43" s="40">
        <v>36.0</v>
      </c>
      <c r="E43" s="34">
        <v>2026.0</v>
      </c>
      <c r="F43" s="35" t="s">
        <v>23</v>
      </c>
      <c r="G43" s="35" t="s">
        <v>23</v>
      </c>
      <c r="H43" s="35" t="s">
        <v>23</v>
      </c>
      <c r="I43" s="35" t="s">
        <v>23</v>
      </c>
      <c r="J43" s="39" t="s">
        <v>108</v>
      </c>
      <c r="K43" s="38" t="s">
        <v>109</v>
      </c>
      <c r="L43" s="41">
        <v>4683000.0</v>
      </c>
      <c r="M43" s="42">
        <v>46094.0</v>
      </c>
      <c r="N43" s="42">
        <v>46458.0</v>
      </c>
      <c r="O43" s="3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38" t="s">
        <v>110</v>
      </c>
      <c r="C44" s="39" t="s">
        <v>22</v>
      </c>
      <c r="D44" s="40">
        <v>37.0</v>
      </c>
      <c r="E44" s="34">
        <v>2026.0</v>
      </c>
      <c r="F44" s="35" t="s">
        <v>23</v>
      </c>
      <c r="G44" s="35" t="s">
        <v>23</v>
      </c>
      <c r="H44" s="35" t="s">
        <v>23</v>
      </c>
      <c r="I44" s="35" t="s">
        <v>23</v>
      </c>
      <c r="J44" s="39" t="s">
        <v>111</v>
      </c>
      <c r="K44" s="38" t="s">
        <v>112</v>
      </c>
      <c r="L44" s="41">
        <v>238700.0</v>
      </c>
      <c r="M44" s="42">
        <v>46097.0</v>
      </c>
      <c r="N44" s="42">
        <v>46461.0</v>
      </c>
      <c r="O44" s="3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32"/>
      <c r="C45" s="39" t="s">
        <v>64</v>
      </c>
      <c r="D45" s="40">
        <v>38.0</v>
      </c>
      <c r="E45" s="34">
        <v>2026.0</v>
      </c>
      <c r="F45" s="35" t="s">
        <v>23</v>
      </c>
      <c r="G45" s="35" t="s">
        <v>23</v>
      </c>
      <c r="H45" s="35" t="s">
        <v>23</v>
      </c>
      <c r="I45" s="35" t="s">
        <v>23</v>
      </c>
      <c r="J45" s="33"/>
      <c r="K45" s="32"/>
      <c r="L45" s="36"/>
      <c r="M45" s="37"/>
      <c r="N45" s="37"/>
      <c r="O45" s="3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38" t="s">
        <v>113</v>
      </c>
      <c r="C46" s="39" t="s">
        <v>22</v>
      </c>
      <c r="D46" s="40">
        <v>39.0</v>
      </c>
      <c r="E46" s="34">
        <v>2026.0</v>
      </c>
      <c r="F46" s="35" t="s">
        <v>23</v>
      </c>
      <c r="G46" s="35" t="s">
        <v>23</v>
      </c>
      <c r="H46" s="35" t="s">
        <v>23</v>
      </c>
      <c r="I46" s="35" t="s">
        <v>23</v>
      </c>
      <c r="J46" s="39" t="s">
        <v>114</v>
      </c>
      <c r="K46" s="38" t="s">
        <v>115</v>
      </c>
      <c r="L46" s="41">
        <v>49000.0</v>
      </c>
      <c r="M46" s="42">
        <v>46097.0</v>
      </c>
      <c r="N46" s="42">
        <v>46461.0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32"/>
      <c r="C47" s="33"/>
      <c r="D47" s="34"/>
      <c r="E47" s="34"/>
      <c r="F47" s="35"/>
      <c r="G47" s="35"/>
      <c r="H47" s="35"/>
      <c r="I47" s="35"/>
      <c r="J47" s="33"/>
      <c r="K47" s="32"/>
      <c r="L47" s="36"/>
      <c r="M47" s="37"/>
      <c r="N47" s="37"/>
      <c r="O47" s="3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8"/>
      <c r="C48" s="29"/>
      <c r="D48" s="29"/>
      <c r="E48" s="29"/>
      <c r="F48" s="29"/>
      <c r="G48" s="29"/>
      <c r="H48" s="29"/>
      <c r="I48" s="29"/>
      <c r="J48" s="30">
        <v>2025.0</v>
      </c>
      <c r="K48" s="29"/>
      <c r="L48" s="29"/>
      <c r="M48" s="29"/>
      <c r="N48" s="29"/>
      <c r="O48" s="3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32" t="s">
        <v>116</v>
      </c>
      <c r="C49" s="33" t="s">
        <v>22</v>
      </c>
      <c r="D49" s="34">
        <v>1.0</v>
      </c>
      <c r="E49" s="34">
        <v>2025.0</v>
      </c>
      <c r="F49" s="35" t="s">
        <v>23</v>
      </c>
      <c r="G49" s="35" t="s">
        <v>23</v>
      </c>
      <c r="H49" s="35" t="s">
        <v>23</v>
      </c>
      <c r="I49" s="35" t="s">
        <v>23</v>
      </c>
      <c r="J49" s="33" t="s">
        <v>117</v>
      </c>
      <c r="K49" s="32" t="s">
        <v>118</v>
      </c>
      <c r="L49" s="36">
        <v>42945.48</v>
      </c>
      <c r="M49" s="37">
        <v>45674.0</v>
      </c>
      <c r="N49" s="37">
        <v>46038.0</v>
      </c>
      <c r="O49" s="3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43" t="s">
        <v>119</v>
      </c>
      <c r="C50" s="44" t="s">
        <v>23</v>
      </c>
      <c r="D50" s="45">
        <v>1.0</v>
      </c>
      <c r="E50" s="45">
        <v>2025.0</v>
      </c>
      <c r="F50" s="46">
        <v>1.0</v>
      </c>
      <c r="G50" s="46">
        <v>2025.0</v>
      </c>
      <c r="H50" s="46" t="s">
        <v>120</v>
      </c>
      <c r="I50" s="46" t="s">
        <v>121</v>
      </c>
      <c r="J50" s="44" t="s">
        <v>117</v>
      </c>
      <c r="K50" s="43" t="s">
        <v>122</v>
      </c>
      <c r="L50" s="47">
        <v>42945.48</v>
      </c>
      <c r="M50" s="48">
        <v>46039.0</v>
      </c>
      <c r="N50" s="48">
        <v>46403.0</v>
      </c>
      <c r="O50" s="4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"/>
      <c r="B51" s="32" t="s">
        <v>123</v>
      </c>
      <c r="C51" s="33" t="s">
        <v>22</v>
      </c>
      <c r="D51" s="34">
        <v>2.0</v>
      </c>
      <c r="E51" s="34">
        <v>2025.0</v>
      </c>
      <c r="F51" s="35" t="s">
        <v>23</v>
      </c>
      <c r="G51" s="35" t="s">
        <v>23</v>
      </c>
      <c r="H51" s="35" t="s">
        <v>23</v>
      </c>
      <c r="I51" s="35" t="s">
        <v>23</v>
      </c>
      <c r="J51" s="33" t="s">
        <v>124</v>
      </c>
      <c r="K51" s="32" t="s">
        <v>118</v>
      </c>
      <c r="L51" s="36">
        <v>58105.56</v>
      </c>
      <c r="M51" s="37">
        <v>45678.0</v>
      </c>
      <c r="N51" s="37">
        <v>46042.0</v>
      </c>
      <c r="O51" s="3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43" t="s">
        <v>125</v>
      </c>
      <c r="C52" s="44" t="s">
        <v>23</v>
      </c>
      <c r="D52" s="45">
        <v>2.0</v>
      </c>
      <c r="E52" s="45">
        <v>2025.0</v>
      </c>
      <c r="F52" s="46">
        <v>1.0</v>
      </c>
      <c r="G52" s="46">
        <v>2025.0</v>
      </c>
      <c r="H52" s="46" t="s">
        <v>126</v>
      </c>
      <c r="I52" s="46" t="s">
        <v>127</v>
      </c>
      <c r="J52" s="44" t="s">
        <v>124</v>
      </c>
      <c r="K52" s="43" t="s">
        <v>128</v>
      </c>
      <c r="L52" s="47">
        <v>6973.03</v>
      </c>
      <c r="M52" s="48" t="s">
        <v>23</v>
      </c>
      <c r="N52" s="48" t="s">
        <v>23</v>
      </c>
      <c r="O52" s="4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43" t="s">
        <v>129</v>
      </c>
      <c r="C53" s="44" t="s">
        <v>23</v>
      </c>
      <c r="D53" s="45">
        <v>2.0</v>
      </c>
      <c r="E53" s="45">
        <v>2025.0</v>
      </c>
      <c r="F53" s="46">
        <v>1.0</v>
      </c>
      <c r="G53" s="46">
        <v>2025.0</v>
      </c>
      <c r="H53" s="46" t="s">
        <v>120</v>
      </c>
      <c r="I53" s="46" t="s">
        <v>121</v>
      </c>
      <c r="J53" s="44" t="s">
        <v>124</v>
      </c>
      <c r="K53" s="43" t="s">
        <v>122</v>
      </c>
      <c r="L53" s="47">
        <v>54172.56</v>
      </c>
      <c r="M53" s="48">
        <v>46043.0</v>
      </c>
      <c r="N53" s="48">
        <v>46407.0</v>
      </c>
      <c r="O53" s="4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"/>
      <c r="B54" s="32" t="s">
        <v>130</v>
      </c>
      <c r="C54" s="33" t="s">
        <v>22</v>
      </c>
      <c r="D54" s="34">
        <v>3.0</v>
      </c>
      <c r="E54" s="34">
        <v>2025.0</v>
      </c>
      <c r="F54" s="35" t="s">
        <v>23</v>
      </c>
      <c r="G54" s="35" t="s">
        <v>23</v>
      </c>
      <c r="H54" s="35" t="s">
        <v>23</v>
      </c>
      <c r="I54" s="35" t="s">
        <v>23</v>
      </c>
      <c r="J54" s="33" t="s">
        <v>131</v>
      </c>
      <c r="K54" s="32" t="s">
        <v>132</v>
      </c>
      <c r="L54" s="36">
        <v>19004.0</v>
      </c>
      <c r="M54" s="37">
        <v>45686.0</v>
      </c>
      <c r="N54" s="37">
        <v>46050.0</v>
      </c>
      <c r="O54" s="3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43" t="s">
        <v>133</v>
      </c>
      <c r="C55" s="44" t="s">
        <v>23</v>
      </c>
      <c r="D55" s="45">
        <v>3.0</v>
      </c>
      <c r="E55" s="45">
        <v>2025.0</v>
      </c>
      <c r="F55" s="46">
        <v>1.0</v>
      </c>
      <c r="G55" s="46">
        <v>2025.0</v>
      </c>
      <c r="H55" s="46" t="s">
        <v>126</v>
      </c>
      <c r="I55" s="46" t="s">
        <v>134</v>
      </c>
      <c r="J55" s="44" t="s">
        <v>131</v>
      </c>
      <c r="K55" s="43" t="s">
        <v>135</v>
      </c>
      <c r="L55" s="47" t="s">
        <v>23</v>
      </c>
      <c r="M55" s="48" t="s">
        <v>23</v>
      </c>
      <c r="N55" s="48" t="s">
        <v>23</v>
      </c>
      <c r="O55" s="4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43" t="s">
        <v>136</v>
      </c>
      <c r="C56" s="44" t="s">
        <v>23</v>
      </c>
      <c r="D56" s="45">
        <v>3.0</v>
      </c>
      <c r="E56" s="45">
        <v>2025.0</v>
      </c>
      <c r="F56" s="46">
        <v>1.0</v>
      </c>
      <c r="G56" s="46">
        <v>2025.0</v>
      </c>
      <c r="H56" s="46" t="s">
        <v>120</v>
      </c>
      <c r="I56" s="46" t="s">
        <v>121</v>
      </c>
      <c r="J56" s="44" t="s">
        <v>131</v>
      </c>
      <c r="K56" s="43" t="s">
        <v>122</v>
      </c>
      <c r="L56" s="47">
        <v>19004.0</v>
      </c>
      <c r="M56" s="48">
        <v>46051.0</v>
      </c>
      <c r="N56" s="48">
        <v>46415.0</v>
      </c>
      <c r="O56" s="4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43" t="s">
        <v>137</v>
      </c>
      <c r="C57" s="44" t="s">
        <v>23</v>
      </c>
      <c r="D57" s="45">
        <v>3.0</v>
      </c>
      <c r="E57" s="45">
        <v>2025.0</v>
      </c>
      <c r="F57" s="46">
        <v>2.0</v>
      </c>
      <c r="G57" s="46">
        <v>2025.0</v>
      </c>
      <c r="H57" s="46" t="s">
        <v>126</v>
      </c>
      <c r="I57" s="46" t="s">
        <v>138</v>
      </c>
      <c r="J57" s="44" t="s">
        <v>131</v>
      </c>
      <c r="K57" s="43" t="s">
        <v>139</v>
      </c>
      <c r="L57" s="47">
        <v>982.96</v>
      </c>
      <c r="M57" s="48" t="s">
        <v>23</v>
      </c>
      <c r="N57" s="48" t="s">
        <v>23</v>
      </c>
      <c r="O57" s="4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"/>
      <c r="B58" s="32" t="s">
        <v>140</v>
      </c>
      <c r="C58" s="33" t="s">
        <v>22</v>
      </c>
      <c r="D58" s="34">
        <v>4.0</v>
      </c>
      <c r="E58" s="34">
        <v>2025.0</v>
      </c>
      <c r="F58" s="35" t="s">
        <v>23</v>
      </c>
      <c r="G58" s="35" t="s">
        <v>23</v>
      </c>
      <c r="H58" s="35" t="s">
        <v>23</v>
      </c>
      <c r="I58" s="35" t="s">
        <v>23</v>
      </c>
      <c r="J58" s="33" t="s">
        <v>141</v>
      </c>
      <c r="K58" s="32" t="s">
        <v>142</v>
      </c>
      <c r="L58" s="36">
        <v>4814.0</v>
      </c>
      <c r="M58" s="37">
        <v>45695.0</v>
      </c>
      <c r="N58" s="37">
        <v>46059.0</v>
      </c>
      <c r="O58" s="3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43" t="s">
        <v>143</v>
      </c>
      <c r="C59" s="44" t="s">
        <v>23</v>
      </c>
      <c r="D59" s="45">
        <v>4.0</v>
      </c>
      <c r="E59" s="45">
        <v>2025.0</v>
      </c>
      <c r="F59" s="46">
        <v>1.0</v>
      </c>
      <c r="G59" s="46">
        <v>2026.0</v>
      </c>
      <c r="H59" s="46" t="s">
        <v>120</v>
      </c>
      <c r="I59" s="46" t="s">
        <v>121</v>
      </c>
      <c r="J59" s="44" t="s">
        <v>141</v>
      </c>
      <c r="K59" s="43" t="s">
        <v>122</v>
      </c>
      <c r="L59" s="47">
        <v>4814.0</v>
      </c>
      <c r="M59" s="48">
        <v>46060.0</v>
      </c>
      <c r="N59" s="48">
        <v>46424.0</v>
      </c>
      <c r="O59" s="4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"/>
      <c r="B60" s="32" t="s">
        <v>144</v>
      </c>
      <c r="C60" s="49" t="s">
        <v>145</v>
      </c>
      <c r="D60" s="34">
        <v>5.0</v>
      </c>
      <c r="E60" s="34">
        <v>2025.0</v>
      </c>
      <c r="F60" s="35" t="s">
        <v>23</v>
      </c>
      <c r="G60" s="35" t="s">
        <v>23</v>
      </c>
      <c r="H60" s="35" t="s">
        <v>23</v>
      </c>
      <c r="I60" s="35" t="s">
        <v>23</v>
      </c>
      <c r="J60" s="33" t="s">
        <v>146</v>
      </c>
      <c r="K60" s="32" t="s">
        <v>147</v>
      </c>
      <c r="L60" s="36">
        <v>1852250.0</v>
      </c>
      <c r="M60" s="37">
        <v>45702.0</v>
      </c>
      <c r="N60" s="50">
        <v>46067.0</v>
      </c>
      <c r="O60" s="32" t="s">
        <v>148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32" t="s">
        <v>149</v>
      </c>
      <c r="C61" s="33" t="s">
        <v>22</v>
      </c>
      <c r="D61" s="34">
        <v>6.0</v>
      </c>
      <c r="E61" s="34">
        <v>2025.0</v>
      </c>
      <c r="F61" s="35" t="s">
        <v>23</v>
      </c>
      <c r="G61" s="35" t="s">
        <v>23</v>
      </c>
      <c r="H61" s="35" t="s">
        <v>23</v>
      </c>
      <c r="I61" s="35" t="s">
        <v>23</v>
      </c>
      <c r="J61" s="33" t="s">
        <v>150</v>
      </c>
      <c r="K61" s="32" t="s">
        <v>151</v>
      </c>
      <c r="L61" s="36">
        <v>7487.25</v>
      </c>
      <c r="M61" s="37">
        <v>45726.0</v>
      </c>
      <c r="N61" s="37">
        <v>46090.0</v>
      </c>
      <c r="O61" s="3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43" t="s">
        <v>152</v>
      </c>
      <c r="C62" s="44" t="s">
        <v>23</v>
      </c>
      <c r="D62" s="45">
        <v>6.0</v>
      </c>
      <c r="E62" s="45">
        <v>2025.0</v>
      </c>
      <c r="F62" s="46">
        <v>1.0</v>
      </c>
      <c r="G62" s="46">
        <v>2026.0</v>
      </c>
      <c r="H62" s="46" t="s">
        <v>120</v>
      </c>
      <c r="I62" s="46" t="s">
        <v>121</v>
      </c>
      <c r="J62" s="44" t="s">
        <v>150</v>
      </c>
      <c r="K62" s="43" t="s">
        <v>122</v>
      </c>
      <c r="L62" s="47">
        <v>14974.5</v>
      </c>
      <c r="M62" s="48">
        <v>46091.0</v>
      </c>
      <c r="N62" s="48">
        <v>46821.0</v>
      </c>
      <c r="O62" s="4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2"/>
      <c r="B63" s="32" t="s">
        <v>153</v>
      </c>
      <c r="C63" s="33" t="s">
        <v>22</v>
      </c>
      <c r="D63" s="34">
        <v>7.0</v>
      </c>
      <c r="E63" s="34">
        <v>2025.0</v>
      </c>
      <c r="F63" s="35" t="s">
        <v>23</v>
      </c>
      <c r="G63" s="35" t="s">
        <v>23</v>
      </c>
      <c r="H63" s="35" t="s">
        <v>23</v>
      </c>
      <c r="I63" s="35" t="s">
        <v>23</v>
      </c>
      <c r="J63" s="33" t="s">
        <v>150</v>
      </c>
      <c r="K63" s="32" t="s">
        <v>154</v>
      </c>
      <c r="L63" s="36">
        <v>4137.25</v>
      </c>
      <c r="M63" s="37">
        <v>45726.0</v>
      </c>
      <c r="N63" s="37">
        <v>46090.0</v>
      </c>
      <c r="O63" s="3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43" t="s">
        <v>155</v>
      </c>
      <c r="C64" s="44" t="s">
        <v>23</v>
      </c>
      <c r="D64" s="45">
        <v>7.0</v>
      </c>
      <c r="E64" s="45">
        <v>2025.0</v>
      </c>
      <c r="F64" s="46">
        <v>1.0</v>
      </c>
      <c r="G64" s="46">
        <v>2026.0</v>
      </c>
      <c r="H64" s="46" t="s">
        <v>120</v>
      </c>
      <c r="I64" s="46" t="s">
        <v>121</v>
      </c>
      <c r="J64" s="44" t="s">
        <v>150</v>
      </c>
      <c r="K64" s="43" t="s">
        <v>122</v>
      </c>
      <c r="L64" s="47">
        <v>8274.5</v>
      </c>
      <c r="M64" s="48">
        <v>46091.0</v>
      </c>
      <c r="N64" s="48">
        <v>46821.0</v>
      </c>
      <c r="O64" s="4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2"/>
      <c r="B65" s="32" t="s">
        <v>156</v>
      </c>
      <c r="C65" s="33" t="s">
        <v>22</v>
      </c>
      <c r="D65" s="34">
        <v>8.0</v>
      </c>
      <c r="E65" s="34">
        <v>2025.0</v>
      </c>
      <c r="F65" s="35" t="s">
        <v>23</v>
      </c>
      <c r="G65" s="35" t="s">
        <v>23</v>
      </c>
      <c r="H65" s="35" t="s">
        <v>23</v>
      </c>
      <c r="I65" s="35" t="s">
        <v>23</v>
      </c>
      <c r="J65" s="33" t="s">
        <v>150</v>
      </c>
      <c r="K65" s="32" t="s">
        <v>157</v>
      </c>
      <c r="L65" s="36">
        <v>25502.0</v>
      </c>
      <c r="M65" s="37">
        <v>45726.0</v>
      </c>
      <c r="N65" s="37">
        <v>46090.0</v>
      </c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43" t="s">
        <v>158</v>
      </c>
      <c r="C66" s="44" t="s">
        <v>23</v>
      </c>
      <c r="D66" s="45">
        <v>8.0</v>
      </c>
      <c r="E66" s="45">
        <v>2025.0</v>
      </c>
      <c r="F66" s="46">
        <v>1.0</v>
      </c>
      <c r="G66" s="46">
        <v>2026.0</v>
      </c>
      <c r="H66" s="46" t="s">
        <v>120</v>
      </c>
      <c r="I66" s="46" t="s">
        <v>121</v>
      </c>
      <c r="J66" s="44" t="s">
        <v>150</v>
      </c>
      <c r="K66" s="43" t="s">
        <v>122</v>
      </c>
      <c r="L66" s="47">
        <v>51004.0</v>
      </c>
      <c r="M66" s="48">
        <v>46091.0</v>
      </c>
      <c r="N66" s="48">
        <v>46821.0</v>
      </c>
      <c r="O66" s="4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2"/>
      <c r="B67" s="32" t="s">
        <v>159</v>
      </c>
      <c r="C67" s="33" t="s">
        <v>22</v>
      </c>
      <c r="D67" s="34">
        <v>9.0</v>
      </c>
      <c r="E67" s="34">
        <v>2025.0</v>
      </c>
      <c r="F67" s="35" t="s">
        <v>23</v>
      </c>
      <c r="G67" s="35" t="s">
        <v>23</v>
      </c>
      <c r="H67" s="35" t="s">
        <v>23</v>
      </c>
      <c r="I67" s="35" t="s">
        <v>23</v>
      </c>
      <c r="J67" s="33" t="s">
        <v>150</v>
      </c>
      <c r="K67" s="32" t="s">
        <v>160</v>
      </c>
      <c r="L67" s="36">
        <v>5544.25</v>
      </c>
      <c r="M67" s="37">
        <v>45726.0</v>
      </c>
      <c r="N67" s="37">
        <v>46090.0</v>
      </c>
      <c r="O67" s="3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43" t="s">
        <v>161</v>
      </c>
      <c r="C68" s="44" t="s">
        <v>23</v>
      </c>
      <c r="D68" s="45">
        <v>9.0</v>
      </c>
      <c r="E68" s="45">
        <v>2025.0</v>
      </c>
      <c r="F68" s="46">
        <v>1.0</v>
      </c>
      <c r="G68" s="46">
        <v>2026.0</v>
      </c>
      <c r="H68" s="46" t="s">
        <v>120</v>
      </c>
      <c r="I68" s="46" t="s">
        <v>121</v>
      </c>
      <c r="J68" s="44" t="s">
        <v>150</v>
      </c>
      <c r="K68" s="43" t="s">
        <v>122</v>
      </c>
      <c r="L68" s="47">
        <v>11088.5</v>
      </c>
      <c r="M68" s="48">
        <v>46091.0</v>
      </c>
      <c r="N68" s="48">
        <v>46821.0</v>
      </c>
      <c r="O68" s="4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32" t="s">
        <v>162</v>
      </c>
      <c r="C69" s="33" t="s">
        <v>22</v>
      </c>
      <c r="D69" s="34">
        <v>10.0</v>
      </c>
      <c r="E69" s="34">
        <v>2025.0</v>
      </c>
      <c r="F69" s="35" t="s">
        <v>23</v>
      </c>
      <c r="G69" s="35" t="s">
        <v>23</v>
      </c>
      <c r="H69" s="35" t="s">
        <v>23</v>
      </c>
      <c r="I69" s="35" t="s">
        <v>23</v>
      </c>
      <c r="J69" s="33" t="s">
        <v>150</v>
      </c>
      <c r="K69" s="32" t="s">
        <v>163</v>
      </c>
      <c r="L69" s="36">
        <v>19336.1</v>
      </c>
      <c r="M69" s="37">
        <v>45726.0</v>
      </c>
      <c r="N69" s="37">
        <v>46090.0</v>
      </c>
      <c r="O69" s="4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43" t="s">
        <v>164</v>
      </c>
      <c r="C70" s="44" t="s">
        <v>23</v>
      </c>
      <c r="D70" s="45">
        <v>10.0</v>
      </c>
      <c r="E70" s="45">
        <v>2025.0</v>
      </c>
      <c r="F70" s="46">
        <v>1.0</v>
      </c>
      <c r="G70" s="46">
        <v>2026.0</v>
      </c>
      <c r="H70" s="46" t="s">
        <v>120</v>
      </c>
      <c r="I70" s="46" t="s">
        <v>121</v>
      </c>
      <c r="J70" s="44" t="s">
        <v>150</v>
      </c>
      <c r="K70" s="43" t="s">
        <v>122</v>
      </c>
      <c r="L70" s="47">
        <v>38672.2</v>
      </c>
      <c r="M70" s="48">
        <v>46091.0</v>
      </c>
      <c r="N70" s="48">
        <v>46821.0</v>
      </c>
      <c r="O70" s="4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2"/>
      <c r="B71" s="32" t="s">
        <v>165</v>
      </c>
      <c r="C71" s="33" t="s">
        <v>22</v>
      </c>
      <c r="D71" s="34">
        <v>11.0</v>
      </c>
      <c r="E71" s="34">
        <v>2025.0</v>
      </c>
      <c r="F71" s="35" t="s">
        <v>23</v>
      </c>
      <c r="G71" s="35" t="s">
        <v>23</v>
      </c>
      <c r="H71" s="35" t="s">
        <v>23</v>
      </c>
      <c r="I71" s="35" t="s">
        <v>23</v>
      </c>
      <c r="J71" s="33" t="s">
        <v>150</v>
      </c>
      <c r="K71" s="32" t="s">
        <v>166</v>
      </c>
      <c r="L71" s="36">
        <v>8534.4</v>
      </c>
      <c r="M71" s="37">
        <v>45726.0</v>
      </c>
      <c r="N71" s="37">
        <v>46090.0</v>
      </c>
      <c r="O71" s="3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43" t="s">
        <v>165</v>
      </c>
      <c r="C72" s="44" t="s">
        <v>23</v>
      </c>
      <c r="D72" s="45">
        <v>11.0</v>
      </c>
      <c r="E72" s="45">
        <v>2025.0</v>
      </c>
      <c r="F72" s="46">
        <v>1.0</v>
      </c>
      <c r="G72" s="46">
        <v>2025.0</v>
      </c>
      <c r="H72" s="46" t="s">
        <v>126</v>
      </c>
      <c r="I72" s="46" t="s">
        <v>134</v>
      </c>
      <c r="J72" s="44" t="s">
        <v>150</v>
      </c>
      <c r="K72" s="43" t="s">
        <v>167</v>
      </c>
      <c r="L72" s="47">
        <v>8509.0</v>
      </c>
      <c r="M72" s="48" t="s">
        <v>23</v>
      </c>
      <c r="N72" s="48" t="s">
        <v>23</v>
      </c>
      <c r="O72" s="4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43" t="s">
        <v>168</v>
      </c>
      <c r="C73" s="44" t="s">
        <v>23</v>
      </c>
      <c r="D73" s="45">
        <v>11.0</v>
      </c>
      <c r="E73" s="45">
        <v>2025.0</v>
      </c>
      <c r="F73" s="46">
        <v>1.0</v>
      </c>
      <c r="G73" s="46">
        <v>2026.0</v>
      </c>
      <c r="H73" s="46" t="s">
        <v>120</v>
      </c>
      <c r="I73" s="46" t="s">
        <v>121</v>
      </c>
      <c r="J73" s="44" t="s">
        <v>150</v>
      </c>
      <c r="K73" s="43" t="s">
        <v>122</v>
      </c>
      <c r="L73" s="47">
        <v>17018.0</v>
      </c>
      <c r="M73" s="48">
        <v>46091.0</v>
      </c>
      <c r="N73" s="48">
        <v>46821.0</v>
      </c>
      <c r="O73" s="4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2"/>
      <c r="B74" s="32" t="s">
        <v>169</v>
      </c>
      <c r="C74" s="33" t="s">
        <v>22</v>
      </c>
      <c r="D74" s="34">
        <v>12.0</v>
      </c>
      <c r="E74" s="34">
        <v>2025.0</v>
      </c>
      <c r="F74" s="35" t="s">
        <v>23</v>
      </c>
      <c r="G74" s="35" t="s">
        <v>23</v>
      </c>
      <c r="H74" s="35" t="s">
        <v>23</v>
      </c>
      <c r="I74" s="35" t="s">
        <v>23</v>
      </c>
      <c r="J74" s="33" t="s">
        <v>170</v>
      </c>
      <c r="K74" s="32" t="s">
        <v>171</v>
      </c>
      <c r="L74" s="36">
        <v>2938.2</v>
      </c>
      <c r="M74" s="37">
        <v>45735.0</v>
      </c>
      <c r="N74" s="37">
        <v>46099.0</v>
      </c>
      <c r="O74" s="3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43" t="s">
        <v>172</v>
      </c>
      <c r="C75" s="44" t="s">
        <v>23</v>
      </c>
      <c r="D75" s="45">
        <v>12.0</v>
      </c>
      <c r="E75" s="45">
        <v>2025.0</v>
      </c>
      <c r="F75" s="46">
        <v>1.0</v>
      </c>
      <c r="G75" s="46">
        <v>2026.0</v>
      </c>
      <c r="H75" s="46" t="s">
        <v>120</v>
      </c>
      <c r="I75" s="46" t="s">
        <v>121</v>
      </c>
      <c r="J75" s="44" t="s">
        <v>170</v>
      </c>
      <c r="K75" s="43" t="s">
        <v>122</v>
      </c>
      <c r="L75" s="47">
        <v>5876.4</v>
      </c>
      <c r="M75" s="48">
        <v>46100.0</v>
      </c>
      <c r="N75" s="48">
        <v>46830.0</v>
      </c>
      <c r="O75" s="4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2"/>
      <c r="B76" s="32" t="s">
        <v>173</v>
      </c>
      <c r="C76" s="33" t="s">
        <v>22</v>
      </c>
      <c r="D76" s="34">
        <v>13.0</v>
      </c>
      <c r="E76" s="34">
        <v>2025.0</v>
      </c>
      <c r="F76" s="35" t="s">
        <v>23</v>
      </c>
      <c r="G76" s="35" t="s">
        <v>23</v>
      </c>
      <c r="H76" s="35" t="s">
        <v>23</v>
      </c>
      <c r="I76" s="35" t="s">
        <v>23</v>
      </c>
      <c r="J76" s="33" t="s">
        <v>174</v>
      </c>
      <c r="K76" s="32" t="s">
        <v>175</v>
      </c>
      <c r="L76" s="36">
        <v>7277200.0</v>
      </c>
      <c r="M76" s="37">
        <v>45722.0</v>
      </c>
      <c r="N76" s="37">
        <v>47547.0</v>
      </c>
      <c r="O76" s="32" t="s">
        <v>176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32" t="s">
        <v>177</v>
      </c>
      <c r="C77" s="33" t="s">
        <v>22</v>
      </c>
      <c r="D77" s="34">
        <v>14.0</v>
      </c>
      <c r="E77" s="34">
        <v>2025.0</v>
      </c>
      <c r="F77" s="35" t="s">
        <v>23</v>
      </c>
      <c r="G77" s="35" t="s">
        <v>23</v>
      </c>
      <c r="H77" s="35" t="s">
        <v>23</v>
      </c>
      <c r="I77" s="35" t="s">
        <v>23</v>
      </c>
      <c r="J77" s="33" t="s">
        <v>178</v>
      </c>
      <c r="K77" s="32" t="s">
        <v>179</v>
      </c>
      <c r="L77" s="36">
        <v>23393.0</v>
      </c>
      <c r="M77" s="37">
        <v>45728.0</v>
      </c>
      <c r="N77" s="37">
        <v>46276.0</v>
      </c>
      <c r="O77" s="3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32" t="s">
        <v>180</v>
      </c>
      <c r="C78" s="33" t="s">
        <v>22</v>
      </c>
      <c r="D78" s="34">
        <v>15.0</v>
      </c>
      <c r="E78" s="34">
        <v>2025.0</v>
      </c>
      <c r="F78" s="35" t="s">
        <v>23</v>
      </c>
      <c r="G78" s="35" t="s">
        <v>23</v>
      </c>
      <c r="H78" s="35" t="s">
        <v>23</v>
      </c>
      <c r="I78" s="35" t="s">
        <v>23</v>
      </c>
      <c r="J78" s="33" t="s">
        <v>181</v>
      </c>
      <c r="K78" s="32" t="s">
        <v>182</v>
      </c>
      <c r="L78" s="36">
        <v>28986.0</v>
      </c>
      <c r="M78" s="37">
        <v>45737.0</v>
      </c>
      <c r="N78" s="37">
        <v>46101.0</v>
      </c>
      <c r="O78" s="3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32" t="s">
        <v>183</v>
      </c>
      <c r="C79" s="33" t="s">
        <v>22</v>
      </c>
      <c r="D79" s="34">
        <v>16.0</v>
      </c>
      <c r="E79" s="34">
        <v>2025.0</v>
      </c>
      <c r="F79" s="35" t="s">
        <v>23</v>
      </c>
      <c r="G79" s="35" t="s">
        <v>23</v>
      </c>
      <c r="H79" s="35" t="s">
        <v>23</v>
      </c>
      <c r="I79" s="35" t="s">
        <v>23</v>
      </c>
      <c r="J79" s="33" t="s">
        <v>184</v>
      </c>
      <c r="K79" s="32" t="s">
        <v>185</v>
      </c>
      <c r="L79" s="36">
        <v>2894381.59</v>
      </c>
      <c r="M79" s="37">
        <v>45733.0</v>
      </c>
      <c r="N79" s="51">
        <v>46097.0</v>
      </c>
      <c r="O79" s="3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43" t="s">
        <v>186</v>
      </c>
      <c r="C80" s="44" t="s">
        <v>23</v>
      </c>
      <c r="D80" s="45">
        <v>16.0</v>
      </c>
      <c r="E80" s="45">
        <v>2025.0</v>
      </c>
      <c r="F80" s="46">
        <v>1.0</v>
      </c>
      <c r="G80" s="46">
        <v>2026.0</v>
      </c>
      <c r="H80" s="46" t="s">
        <v>120</v>
      </c>
      <c r="I80" s="46" t="s">
        <v>187</v>
      </c>
      <c r="J80" s="44" t="s">
        <v>184</v>
      </c>
      <c r="K80" s="43" t="s">
        <v>188</v>
      </c>
      <c r="L80" s="47">
        <v>3617976.98</v>
      </c>
      <c r="M80" s="48">
        <v>46098.0</v>
      </c>
      <c r="N80" s="48">
        <v>46462.0</v>
      </c>
      <c r="O80" s="4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3" t="s">
        <v>186</v>
      </c>
      <c r="C81" s="44" t="s">
        <v>23</v>
      </c>
      <c r="D81" s="45">
        <v>16.0</v>
      </c>
      <c r="E81" s="45">
        <v>2025.0</v>
      </c>
      <c r="F81" s="46">
        <v>2.0</v>
      </c>
      <c r="G81" s="46">
        <v>2026.0</v>
      </c>
      <c r="H81" s="46" t="s">
        <v>120</v>
      </c>
      <c r="I81" s="46" t="s">
        <v>134</v>
      </c>
      <c r="J81" s="44" t="s">
        <v>184</v>
      </c>
      <c r="K81" s="43" t="s">
        <v>189</v>
      </c>
      <c r="L81" s="47">
        <v>4341572.37</v>
      </c>
      <c r="M81" s="48" t="s">
        <v>23</v>
      </c>
      <c r="N81" s="48" t="s">
        <v>23</v>
      </c>
      <c r="O81" s="4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2"/>
      <c r="B82" s="32" t="s">
        <v>190</v>
      </c>
      <c r="C82" s="33" t="s">
        <v>22</v>
      </c>
      <c r="D82" s="34">
        <v>17.0</v>
      </c>
      <c r="E82" s="34">
        <v>2025.0</v>
      </c>
      <c r="F82" s="35" t="s">
        <v>23</v>
      </c>
      <c r="G82" s="35" t="s">
        <v>23</v>
      </c>
      <c r="H82" s="35" t="s">
        <v>23</v>
      </c>
      <c r="I82" s="35" t="s">
        <v>23</v>
      </c>
      <c r="J82" s="33" t="s">
        <v>191</v>
      </c>
      <c r="K82" s="32" t="s">
        <v>192</v>
      </c>
      <c r="L82" s="36">
        <v>1296000.0</v>
      </c>
      <c r="M82" s="37">
        <v>45744.0</v>
      </c>
      <c r="N82" s="37">
        <v>46108.0</v>
      </c>
      <c r="O82" s="3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43" t="s">
        <v>193</v>
      </c>
      <c r="C83" s="44" t="s">
        <v>23</v>
      </c>
      <c r="D83" s="45">
        <v>17.0</v>
      </c>
      <c r="E83" s="45">
        <v>2025.0</v>
      </c>
      <c r="F83" s="46">
        <v>1.0</v>
      </c>
      <c r="G83" s="46">
        <v>2025.0</v>
      </c>
      <c r="H83" s="46" t="s">
        <v>120</v>
      </c>
      <c r="I83" s="46" t="s">
        <v>121</v>
      </c>
      <c r="J83" s="44" t="s">
        <v>191</v>
      </c>
      <c r="K83" s="43" t="s">
        <v>122</v>
      </c>
      <c r="L83" s="47">
        <v>2592000.0</v>
      </c>
      <c r="M83" s="48">
        <v>46109.0</v>
      </c>
      <c r="N83" s="48">
        <v>46839.0</v>
      </c>
      <c r="O83" s="4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43" t="s">
        <v>194</v>
      </c>
      <c r="C84" s="44" t="s">
        <v>23</v>
      </c>
      <c r="D84" s="45">
        <v>17.0</v>
      </c>
      <c r="E84" s="45">
        <v>2025.0</v>
      </c>
      <c r="F84" s="46">
        <v>1.0</v>
      </c>
      <c r="G84" s="46">
        <v>2026.0</v>
      </c>
      <c r="H84" s="46" t="s">
        <v>126</v>
      </c>
      <c r="I84" s="46" t="s">
        <v>138</v>
      </c>
      <c r="J84" s="44" t="s">
        <v>191</v>
      </c>
      <c r="K84" s="43" t="s">
        <v>195</v>
      </c>
      <c r="L84" s="47">
        <v>122552.44</v>
      </c>
      <c r="M84" s="48" t="s">
        <v>23</v>
      </c>
      <c r="N84" s="48" t="s">
        <v>23</v>
      </c>
      <c r="O84" s="4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2"/>
      <c r="B85" s="32" t="s">
        <v>196</v>
      </c>
      <c r="C85" s="49" t="s">
        <v>145</v>
      </c>
      <c r="D85" s="34">
        <v>18.0</v>
      </c>
      <c r="E85" s="34">
        <v>2025.0</v>
      </c>
      <c r="F85" s="35" t="s">
        <v>23</v>
      </c>
      <c r="G85" s="35" t="s">
        <v>23</v>
      </c>
      <c r="H85" s="35" t="s">
        <v>23</v>
      </c>
      <c r="I85" s="35" t="s">
        <v>23</v>
      </c>
      <c r="J85" s="33" t="s">
        <v>197</v>
      </c>
      <c r="K85" s="32" t="s">
        <v>198</v>
      </c>
      <c r="L85" s="36">
        <v>5600.0</v>
      </c>
      <c r="M85" s="37">
        <v>45748.0</v>
      </c>
      <c r="N85" s="50">
        <v>45961.0</v>
      </c>
      <c r="O85" s="3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32" t="s">
        <v>199</v>
      </c>
      <c r="C86" s="33" t="s">
        <v>22</v>
      </c>
      <c r="D86" s="34">
        <v>19.0</v>
      </c>
      <c r="E86" s="34">
        <v>2025.0</v>
      </c>
      <c r="F86" s="35" t="s">
        <v>23</v>
      </c>
      <c r="G86" s="35" t="s">
        <v>23</v>
      </c>
      <c r="H86" s="35" t="s">
        <v>23</v>
      </c>
      <c r="I86" s="35" t="s">
        <v>23</v>
      </c>
      <c r="J86" s="33" t="s">
        <v>200</v>
      </c>
      <c r="K86" s="32" t="s">
        <v>201</v>
      </c>
      <c r="L86" s="36">
        <v>302598.0</v>
      </c>
      <c r="M86" s="37">
        <v>45754.0</v>
      </c>
      <c r="N86" s="37">
        <v>46118.0</v>
      </c>
      <c r="O86" s="3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43" t="s">
        <v>202</v>
      </c>
      <c r="C87" s="44" t="s">
        <v>23</v>
      </c>
      <c r="D87" s="45">
        <v>19.0</v>
      </c>
      <c r="E87" s="45">
        <v>2025.0</v>
      </c>
      <c r="F87" s="46">
        <v>1.0</v>
      </c>
      <c r="G87" s="46">
        <v>2025.0</v>
      </c>
      <c r="H87" s="46" t="s">
        <v>120</v>
      </c>
      <c r="I87" s="46" t="s">
        <v>203</v>
      </c>
      <c r="J87" s="44" t="s">
        <v>200</v>
      </c>
      <c r="K87" s="43" t="s">
        <v>204</v>
      </c>
      <c r="L87" s="47">
        <v>75649.5</v>
      </c>
      <c r="M87" s="48" t="s">
        <v>23</v>
      </c>
      <c r="N87" s="48" t="s">
        <v>23</v>
      </c>
      <c r="O87" s="4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2"/>
      <c r="B88" s="32" t="s">
        <v>205</v>
      </c>
      <c r="C88" s="33" t="s">
        <v>22</v>
      </c>
      <c r="D88" s="34">
        <v>20.0</v>
      </c>
      <c r="E88" s="34">
        <v>2025.0</v>
      </c>
      <c r="F88" s="35" t="s">
        <v>23</v>
      </c>
      <c r="G88" s="35" t="s">
        <v>23</v>
      </c>
      <c r="H88" s="35" t="s">
        <v>23</v>
      </c>
      <c r="I88" s="35" t="s">
        <v>23</v>
      </c>
      <c r="J88" s="33" t="s">
        <v>206</v>
      </c>
      <c r="K88" s="32" t="s">
        <v>207</v>
      </c>
      <c r="L88" s="36">
        <v>1188.0</v>
      </c>
      <c r="M88" s="37">
        <v>45762.0</v>
      </c>
      <c r="N88" s="37">
        <v>46126.0</v>
      </c>
      <c r="O88" s="3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43" t="s">
        <v>208</v>
      </c>
      <c r="C89" s="44" t="s">
        <v>23</v>
      </c>
      <c r="D89" s="45">
        <v>20.0</v>
      </c>
      <c r="E89" s="45">
        <v>2025.0</v>
      </c>
      <c r="F89" s="46">
        <v>1.0</v>
      </c>
      <c r="G89" s="46">
        <v>2026.0</v>
      </c>
      <c r="H89" s="46" t="s">
        <v>126</v>
      </c>
      <c r="I89" s="46" t="s">
        <v>138</v>
      </c>
      <c r="J89" s="44" t="s">
        <v>206</v>
      </c>
      <c r="K89" s="43" t="s">
        <v>209</v>
      </c>
      <c r="L89" s="47">
        <v>12.47</v>
      </c>
      <c r="M89" s="48" t="s">
        <v>23</v>
      </c>
      <c r="N89" s="48" t="s">
        <v>23</v>
      </c>
      <c r="O89" s="4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43" t="s">
        <v>208</v>
      </c>
      <c r="C90" s="44" t="s">
        <v>23</v>
      </c>
      <c r="D90" s="45">
        <v>20.0</v>
      </c>
      <c r="E90" s="45">
        <v>2025.0</v>
      </c>
      <c r="F90" s="46">
        <v>2.0</v>
      </c>
      <c r="G90" s="46">
        <v>2026.0</v>
      </c>
      <c r="H90" s="46" t="s">
        <v>126</v>
      </c>
      <c r="I90" s="46" t="s">
        <v>134</v>
      </c>
      <c r="J90" s="44" t="s">
        <v>206</v>
      </c>
      <c r="K90" s="43" t="s">
        <v>210</v>
      </c>
      <c r="L90" s="47" t="s">
        <v>23</v>
      </c>
      <c r="M90" s="48" t="s">
        <v>23</v>
      </c>
      <c r="N90" s="48" t="s">
        <v>23</v>
      </c>
      <c r="O90" s="4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43" t="s">
        <v>211</v>
      </c>
      <c r="C91" s="44" t="s">
        <v>23</v>
      </c>
      <c r="D91" s="45">
        <v>20.0</v>
      </c>
      <c r="E91" s="45">
        <v>2025.0</v>
      </c>
      <c r="F91" s="46">
        <v>1.0</v>
      </c>
      <c r="G91" s="46">
        <v>2026.0</v>
      </c>
      <c r="H91" s="46" t="s">
        <v>120</v>
      </c>
      <c r="I91" s="46" t="s">
        <v>121</v>
      </c>
      <c r="J91" s="44" t="s">
        <v>206</v>
      </c>
      <c r="K91" s="43" t="s">
        <v>122</v>
      </c>
      <c r="L91" s="47">
        <v>1234.25</v>
      </c>
      <c r="M91" s="48">
        <v>46127.0</v>
      </c>
      <c r="N91" s="48">
        <v>46491.0</v>
      </c>
      <c r="O91" s="4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2"/>
      <c r="B92" s="32" t="s">
        <v>212</v>
      </c>
      <c r="C92" s="33" t="s">
        <v>22</v>
      </c>
      <c r="D92" s="34">
        <v>21.0</v>
      </c>
      <c r="E92" s="34">
        <v>2025.0</v>
      </c>
      <c r="F92" s="35" t="s">
        <v>23</v>
      </c>
      <c r="G92" s="35" t="s">
        <v>23</v>
      </c>
      <c r="H92" s="35" t="s">
        <v>23</v>
      </c>
      <c r="I92" s="35" t="s">
        <v>23</v>
      </c>
      <c r="J92" s="33" t="s">
        <v>213</v>
      </c>
      <c r="K92" s="32" t="s">
        <v>214</v>
      </c>
      <c r="L92" s="36">
        <v>705.0</v>
      </c>
      <c r="M92" s="37">
        <v>45762.0</v>
      </c>
      <c r="N92" s="37">
        <v>46126.0</v>
      </c>
      <c r="O92" s="3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32" t="s">
        <v>215</v>
      </c>
      <c r="C93" s="49" t="s">
        <v>216</v>
      </c>
      <c r="D93" s="34">
        <v>22.0</v>
      </c>
      <c r="E93" s="34">
        <v>2025.0</v>
      </c>
      <c r="F93" s="35" t="s">
        <v>23</v>
      </c>
      <c r="G93" s="35" t="s">
        <v>23</v>
      </c>
      <c r="H93" s="35" t="s">
        <v>23</v>
      </c>
      <c r="I93" s="35" t="s">
        <v>23</v>
      </c>
      <c r="J93" s="33" t="s">
        <v>217</v>
      </c>
      <c r="K93" s="32" t="s">
        <v>218</v>
      </c>
      <c r="L93" s="36">
        <v>2085.0</v>
      </c>
      <c r="M93" s="37">
        <v>45769.0</v>
      </c>
      <c r="N93" s="50">
        <v>46133.0</v>
      </c>
      <c r="O93" s="3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43" t="s">
        <v>219</v>
      </c>
      <c r="C94" s="52" t="s">
        <v>23</v>
      </c>
      <c r="D94" s="45">
        <v>22.0</v>
      </c>
      <c r="E94" s="45">
        <v>2025.0</v>
      </c>
      <c r="F94" s="46">
        <v>0.0</v>
      </c>
      <c r="G94" s="46">
        <v>2025.0</v>
      </c>
      <c r="H94" s="46" t="s">
        <v>220</v>
      </c>
      <c r="I94" s="46" t="s">
        <v>221</v>
      </c>
      <c r="J94" s="44" t="s">
        <v>217</v>
      </c>
      <c r="K94" s="43" t="s">
        <v>222</v>
      </c>
      <c r="L94" s="47" t="s">
        <v>23</v>
      </c>
      <c r="M94" s="48" t="s">
        <v>23</v>
      </c>
      <c r="N94" s="53">
        <v>45971.0</v>
      </c>
      <c r="O94" s="4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2"/>
      <c r="B95" s="32" t="s">
        <v>223</v>
      </c>
      <c r="C95" s="49" t="s">
        <v>216</v>
      </c>
      <c r="D95" s="34">
        <v>23.0</v>
      </c>
      <c r="E95" s="34">
        <v>2025.0</v>
      </c>
      <c r="F95" s="35" t="s">
        <v>23</v>
      </c>
      <c r="G95" s="35" t="s">
        <v>23</v>
      </c>
      <c r="H95" s="35" t="s">
        <v>23</v>
      </c>
      <c r="I95" s="35" t="s">
        <v>23</v>
      </c>
      <c r="J95" s="33" t="s">
        <v>217</v>
      </c>
      <c r="K95" s="32" t="s">
        <v>224</v>
      </c>
      <c r="L95" s="36">
        <v>2930.0</v>
      </c>
      <c r="M95" s="37">
        <v>45769.0</v>
      </c>
      <c r="N95" s="50">
        <v>46133.0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43" t="s">
        <v>219</v>
      </c>
      <c r="C96" s="52" t="s">
        <v>23</v>
      </c>
      <c r="D96" s="45">
        <v>23.0</v>
      </c>
      <c r="E96" s="45">
        <v>2025.0</v>
      </c>
      <c r="F96" s="46">
        <v>0.0</v>
      </c>
      <c r="G96" s="46">
        <v>2025.0</v>
      </c>
      <c r="H96" s="46" t="s">
        <v>220</v>
      </c>
      <c r="I96" s="46" t="s">
        <v>221</v>
      </c>
      <c r="J96" s="44" t="s">
        <v>217</v>
      </c>
      <c r="K96" s="43" t="s">
        <v>222</v>
      </c>
      <c r="L96" s="47" t="s">
        <v>23</v>
      </c>
      <c r="M96" s="48" t="s">
        <v>23</v>
      </c>
      <c r="N96" s="53">
        <v>45971.0</v>
      </c>
      <c r="O96" s="4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2"/>
      <c r="B97" s="32" t="s">
        <v>225</v>
      </c>
      <c r="C97" s="49" t="s">
        <v>216</v>
      </c>
      <c r="D97" s="34">
        <v>24.0</v>
      </c>
      <c r="E97" s="34">
        <v>2025.0</v>
      </c>
      <c r="F97" s="35" t="s">
        <v>23</v>
      </c>
      <c r="G97" s="35" t="s">
        <v>23</v>
      </c>
      <c r="H97" s="35" t="s">
        <v>23</v>
      </c>
      <c r="I97" s="35" t="s">
        <v>23</v>
      </c>
      <c r="J97" s="33" t="s">
        <v>217</v>
      </c>
      <c r="K97" s="32" t="s">
        <v>226</v>
      </c>
      <c r="L97" s="36">
        <v>949.0</v>
      </c>
      <c r="M97" s="37">
        <v>45769.0</v>
      </c>
      <c r="N97" s="50">
        <v>46133.0</v>
      </c>
      <c r="O97" s="3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43" t="s">
        <v>219</v>
      </c>
      <c r="C98" s="52" t="s">
        <v>23</v>
      </c>
      <c r="D98" s="45">
        <v>24.0</v>
      </c>
      <c r="E98" s="45">
        <v>2025.0</v>
      </c>
      <c r="F98" s="46">
        <v>0.0</v>
      </c>
      <c r="G98" s="46">
        <v>2025.0</v>
      </c>
      <c r="H98" s="46" t="s">
        <v>220</v>
      </c>
      <c r="I98" s="46" t="s">
        <v>221</v>
      </c>
      <c r="J98" s="44" t="s">
        <v>217</v>
      </c>
      <c r="K98" s="43" t="s">
        <v>222</v>
      </c>
      <c r="L98" s="47" t="s">
        <v>23</v>
      </c>
      <c r="M98" s="48" t="s">
        <v>23</v>
      </c>
      <c r="N98" s="53">
        <v>45971.0</v>
      </c>
      <c r="O98" s="4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2"/>
      <c r="B99" s="32" t="s">
        <v>227</v>
      </c>
      <c r="C99" s="49" t="s">
        <v>216</v>
      </c>
      <c r="D99" s="34">
        <v>25.0</v>
      </c>
      <c r="E99" s="34">
        <v>2025.0</v>
      </c>
      <c r="F99" s="35" t="s">
        <v>23</v>
      </c>
      <c r="G99" s="35" t="s">
        <v>23</v>
      </c>
      <c r="H99" s="35" t="s">
        <v>23</v>
      </c>
      <c r="I99" s="35" t="s">
        <v>23</v>
      </c>
      <c r="J99" s="33" t="s">
        <v>217</v>
      </c>
      <c r="K99" s="32" t="s">
        <v>228</v>
      </c>
      <c r="L99" s="36">
        <v>2151.2</v>
      </c>
      <c r="M99" s="37">
        <v>45769.0</v>
      </c>
      <c r="N99" s="50">
        <v>46133.0</v>
      </c>
      <c r="O99" s="3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43" t="s">
        <v>219</v>
      </c>
      <c r="C100" s="52" t="s">
        <v>23</v>
      </c>
      <c r="D100" s="45">
        <v>25.0</v>
      </c>
      <c r="E100" s="45">
        <v>2025.0</v>
      </c>
      <c r="F100" s="46">
        <v>0.0</v>
      </c>
      <c r="G100" s="46">
        <v>2025.0</v>
      </c>
      <c r="H100" s="46" t="s">
        <v>220</v>
      </c>
      <c r="I100" s="46" t="s">
        <v>221</v>
      </c>
      <c r="J100" s="44" t="s">
        <v>217</v>
      </c>
      <c r="K100" s="43" t="s">
        <v>222</v>
      </c>
      <c r="L100" s="47" t="s">
        <v>23</v>
      </c>
      <c r="M100" s="48" t="s">
        <v>23</v>
      </c>
      <c r="N100" s="53">
        <v>45971.0</v>
      </c>
      <c r="O100" s="4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2"/>
      <c r="B101" s="32" t="s">
        <v>229</v>
      </c>
      <c r="C101" s="49" t="s">
        <v>216</v>
      </c>
      <c r="D101" s="34">
        <v>26.0</v>
      </c>
      <c r="E101" s="34">
        <v>2025.0</v>
      </c>
      <c r="F101" s="35" t="s">
        <v>23</v>
      </c>
      <c r="G101" s="35" t="s">
        <v>23</v>
      </c>
      <c r="H101" s="35" t="s">
        <v>23</v>
      </c>
      <c r="I101" s="35" t="s">
        <v>23</v>
      </c>
      <c r="J101" s="33" t="s">
        <v>217</v>
      </c>
      <c r="K101" s="32" t="s">
        <v>230</v>
      </c>
      <c r="L101" s="36">
        <v>1955.1</v>
      </c>
      <c r="M101" s="37">
        <v>45769.0</v>
      </c>
      <c r="N101" s="50">
        <v>46133.0</v>
      </c>
      <c r="O101" s="3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43" t="s">
        <v>219</v>
      </c>
      <c r="C102" s="52" t="s">
        <v>23</v>
      </c>
      <c r="D102" s="45">
        <v>26.0</v>
      </c>
      <c r="E102" s="45">
        <v>2025.0</v>
      </c>
      <c r="F102" s="46">
        <v>0.0</v>
      </c>
      <c r="G102" s="46">
        <v>2025.0</v>
      </c>
      <c r="H102" s="46" t="s">
        <v>220</v>
      </c>
      <c r="I102" s="46" t="s">
        <v>221</v>
      </c>
      <c r="J102" s="44" t="s">
        <v>217</v>
      </c>
      <c r="K102" s="43" t="s">
        <v>222</v>
      </c>
      <c r="L102" s="47" t="s">
        <v>23</v>
      </c>
      <c r="M102" s="48" t="s">
        <v>23</v>
      </c>
      <c r="N102" s="53">
        <v>45971.0</v>
      </c>
      <c r="O102" s="4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2"/>
      <c r="B103" s="32" t="s">
        <v>231</v>
      </c>
      <c r="C103" s="49" t="s">
        <v>216</v>
      </c>
      <c r="D103" s="34">
        <v>27.0</v>
      </c>
      <c r="E103" s="34">
        <v>2025.0</v>
      </c>
      <c r="F103" s="35" t="s">
        <v>23</v>
      </c>
      <c r="G103" s="35" t="s">
        <v>23</v>
      </c>
      <c r="H103" s="35" t="s">
        <v>23</v>
      </c>
      <c r="I103" s="35" t="s">
        <v>23</v>
      </c>
      <c r="J103" s="33" t="s">
        <v>217</v>
      </c>
      <c r="K103" s="32" t="s">
        <v>232</v>
      </c>
      <c r="L103" s="36">
        <v>2222.0</v>
      </c>
      <c r="M103" s="37">
        <v>45769.0</v>
      </c>
      <c r="N103" s="50">
        <v>46133.0</v>
      </c>
      <c r="O103" s="3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43" t="s">
        <v>219</v>
      </c>
      <c r="C104" s="52" t="s">
        <v>23</v>
      </c>
      <c r="D104" s="45">
        <v>27.0</v>
      </c>
      <c r="E104" s="45">
        <v>2025.0</v>
      </c>
      <c r="F104" s="46">
        <v>0.0</v>
      </c>
      <c r="G104" s="46">
        <v>2025.0</v>
      </c>
      <c r="H104" s="46" t="s">
        <v>220</v>
      </c>
      <c r="I104" s="46" t="s">
        <v>221</v>
      </c>
      <c r="J104" s="44" t="s">
        <v>217</v>
      </c>
      <c r="K104" s="43" t="s">
        <v>222</v>
      </c>
      <c r="L104" s="47" t="s">
        <v>23</v>
      </c>
      <c r="M104" s="48" t="s">
        <v>23</v>
      </c>
      <c r="N104" s="53">
        <v>45971.0</v>
      </c>
      <c r="O104" s="4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2"/>
      <c r="B105" s="32" t="s">
        <v>233</v>
      </c>
      <c r="C105" s="49" t="s">
        <v>216</v>
      </c>
      <c r="D105" s="34">
        <v>28.0</v>
      </c>
      <c r="E105" s="34">
        <v>2025.0</v>
      </c>
      <c r="F105" s="35" t="s">
        <v>23</v>
      </c>
      <c r="G105" s="35" t="s">
        <v>23</v>
      </c>
      <c r="H105" s="35" t="s">
        <v>23</v>
      </c>
      <c r="I105" s="35" t="s">
        <v>23</v>
      </c>
      <c r="J105" s="33" t="s">
        <v>217</v>
      </c>
      <c r="K105" s="32" t="s">
        <v>234</v>
      </c>
      <c r="L105" s="36">
        <v>6364.55</v>
      </c>
      <c r="M105" s="37">
        <v>45769.0</v>
      </c>
      <c r="N105" s="50">
        <v>46133.0</v>
      </c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43" t="s">
        <v>219</v>
      </c>
      <c r="C106" s="52" t="s">
        <v>23</v>
      </c>
      <c r="D106" s="45">
        <v>28.0</v>
      </c>
      <c r="E106" s="45">
        <v>2025.0</v>
      </c>
      <c r="F106" s="46">
        <v>0.0</v>
      </c>
      <c r="G106" s="46">
        <v>2025.0</v>
      </c>
      <c r="H106" s="46" t="s">
        <v>220</v>
      </c>
      <c r="I106" s="46" t="s">
        <v>221</v>
      </c>
      <c r="J106" s="44" t="s">
        <v>217</v>
      </c>
      <c r="K106" s="43" t="s">
        <v>222</v>
      </c>
      <c r="L106" s="47" t="s">
        <v>23</v>
      </c>
      <c r="M106" s="48" t="s">
        <v>23</v>
      </c>
      <c r="N106" s="53">
        <v>45971.0</v>
      </c>
      <c r="O106" s="4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2"/>
      <c r="B107" s="32" t="s">
        <v>235</v>
      </c>
      <c r="C107" s="49" t="s">
        <v>216</v>
      </c>
      <c r="D107" s="34">
        <v>29.0</v>
      </c>
      <c r="E107" s="34">
        <v>2025.0</v>
      </c>
      <c r="F107" s="35" t="s">
        <v>23</v>
      </c>
      <c r="G107" s="35" t="s">
        <v>23</v>
      </c>
      <c r="H107" s="35" t="s">
        <v>23</v>
      </c>
      <c r="I107" s="35" t="s">
        <v>23</v>
      </c>
      <c r="J107" s="33" t="s">
        <v>217</v>
      </c>
      <c r="K107" s="32" t="s">
        <v>236</v>
      </c>
      <c r="L107" s="36">
        <v>3665.73</v>
      </c>
      <c r="M107" s="37">
        <v>45769.0</v>
      </c>
      <c r="N107" s="50">
        <v>46133.0</v>
      </c>
      <c r="O107" s="3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43" t="s">
        <v>219</v>
      </c>
      <c r="C108" s="52" t="s">
        <v>23</v>
      </c>
      <c r="D108" s="45">
        <v>29.0</v>
      </c>
      <c r="E108" s="45">
        <v>2025.0</v>
      </c>
      <c r="F108" s="46">
        <v>0.0</v>
      </c>
      <c r="G108" s="46">
        <v>2025.0</v>
      </c>
      <c r="H108" s="46" t="s">
        <v>220</v>
      </c>
      <c r="I108" s="46" t="s">
        <v>221</v>
      </c>
      <c r="J108" s="44" t="s">
        <v>217</v>
      </c>
      <c r="K108" s="43" t="s">
        <v>222</v>
      </c>
      <c r="L108" s="47" t="s">
        <v>23</v>
      </c>
      <c r="M108" s="48" t="s">
        <v>23</v>
      </c>
      <c r="N108" s="53">
        <v>45971.0</v>
      </c>
      <c r="O108" s="4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2"/>
      <c r="B109" s="32" t="s">
        <v>237</v>
      </c>
      <c r="C109" s="49" t="s">
        <v>216</v>
      </c>
      <c r="D109" s="34">
        <v>30.0</v>
      </c>
      <c r="E109" s="34">
        <v>2025.0</v>
      </c>
      <c r="F109" s="35" t="s">
        <v>23</v>
      </c>
      <c r="G109" s="35" t="s">
        <v>23</v>
      </c>
      <c r="H109" s="35" t="s">
        <v>23</v>
      </c>
      <c r="I109" s="35" t="s">
        <v>23</v>
      </c>
      <c r="J109" s="33" t="s">
        <v>217</v>
      </c>
      <c r="K109" s="32" t="s">
        <v>238</v>
      </c>
      <c r="L109" s="36">
        <v>2129.94</v>
      </c>
      <c r="M109" s="37">
        <v>45769.0</v>
      </c>
      <c r="N109" s="50">
        <v>46133.0</v>
      </c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43" t="s">
        <v>219</v>
      </c>
      <c r="C110" s="52" t="s">
        <v>23</v>
      </c>
      <c r="D110" s="45">
        <v>30.0</v>
      </c>
      <c r="E110" s="45">
        <v>2025.0</v>
      </c>
      <c r="F110" s="46">
        <v>0.0</v>
      </c>
      <c r="G110" s="46">
        <v>2025.0</v>
      </c>
      <c r="H110" s="46" t="s">
        <v>220</v>
      </c>
      <c r="I110" s="46" t="s">
        <v>221</v>
      </c>
      <c r="J110" s="44" t="s">
        <v>217</v>
      </c>
      <c r="K110" s="43" t="s">
        <v>222</v>
      </c>
      <c r="L110" s="47" t="s">
        <v>23</v>
      </c>
      <c r="M110" s="48" t="s">
        <v>23</v>
      </c>
      <c r="N110" s="53">
        <v>45971.0</v>
      </c>
      <c r="O110" s="4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2"/>
      <c r="B111" s="32" t="s">
        <v>239</v>
      </c>
      <c r="C111" s="49" t="s">
        <v>216</v>
      </c>
      <c r="D111" s="34">
        <v>31.0</v>
      </c>
      <c r="E111" s="34">
        <v>2025.0</v>
      </c>
      <c r="F111" s="35" t="s">
        <v>23</v>
      </c>
      <c r="G111" s="35" t="s">
        <v>23</v>
      </c>
      <c r="H111" s="35" t="s">
        <v>23</v>
      </c>
      <c r="I111" s="35" t="s">
        <v>23</v>
      </c>
      <c r="J111" s="33" t="s">
        <v>217</v>
      </c>
      <c r="K111" s="32" t="s">
        <v>240</v>
      </c>
      <c r="L111" s="36">
        <v>888.06</v>
      </c>
      <c r="M111" s="37">
        <v>45769.0</v>
      </c>
      <c r="N111" s="50">
        <v>46133.0</v>
      </c>
      <c r="O111" s="3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43" t="s">
        <v>219</v>
      </c>
      <c r="C112" s="52" t="s">
        <v>23</v>
      </c>
      <c r="D112" s="45">
        <v>31.0</v>
      </c>
      <c r="E112" s="45">
        <v>2025.0</v>
      </c>
      <c r="F112" s="46">
        <v>0.0</v>
      </c>
      <c r="G112" s="46">
        <v>2025.0</v>
      </c>
      <c r="H112" s="46" t="s">
        <v>220</v>
      </c>
      <c r="I112" s="46" t="s">
        <v>221</v>
      </c>
      <c r="J112" s="44" t="s">
        <v>217</v>
      </c>
      <c r="K112" s="43" t="s">
        <v>222</v>
      </c>
      <c r="L112" s="47" t="s">
        <v>23</v>
      </c>
      <c r="M112" s="48" t="s">
        <v>23</v>
      </c>
      <c r="N112" s="53">
        <v>45971.0</v>
      </c>
      <c r="O112" s="4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2"/>
      <c r="B113" s="32" t="s">
        <v>241</v>
      </c>
      <c r="C113" s="49" t="s">
        <v>216</v>
      </c>
      <c r="D113" s="34">
        <v>32.0</v>
      </c>
      <c r="E113" s="34">
        <v>2025.0</v>
      </c>
      <c r="F113" s="35" t="s">
        <v>23</v>
      </c>
      <c r="G113" s="35" t="s">
        <v>23</v>
      </c>
      <c r="H113" s="35" t="s">
        <v>23</v>
      </c>
      <c r="I113" s="35" t="s">
        <v>23</v>
      </c>
      <c r="J113" s="33" t="s">
        <v>217</v>
      </c>
      <c r="K113" s="32" t="s">
        <v>242</v>
      </c>
      <c r="L113" s="36">
        <v>830.16</v>
      </c>
      <c r="M113" s="37">
        <v>45769.0</v>
      </c>
      <c r="N113" s="50">
        <v>46133.0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43" t="s">
        <v>219</v>
      </c>
      <c r="C114" s="52" t="s">
        <v>23</v>
      </c>
      <c r="D114" s="45">
        <v>32.0</v>
      </c>
      <c r="E114" s="45">
        <v>2025.0</v>
      </c>
      <c r="F114" s="46">
        <v>0.0</v>
      </c>
      <c r="G114" s="46">
        <v>2025.0</v>
      </c>
      <c r="H114" s="46" t="s">
        <v>220</v>
      </c>
      <c r="I114" s="46" t="s">
        <v>221</v>
      </c>
      <c r="J114" s="44" t="s">
        <v>217</v>
      </c>
      <c r="K114" s="43" t="s">
        <v>222</v>
      </c>
      <c r="L114" s="47" t="s">
        <v>23</v>
      </c>
      <c r="M114" s="48" t="s">
        <v>23</v>
      </c>
      <c r="N114" s="53">
        <v>45971.0</v>
      </c>
      <c r="O114" s="4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2"/>
      <c r="B115" s="32" t="s">
        <v>243</v>
      </c>
      <c r="C115" s="49" t="s">
        <v>216</v>
      </c>
      <c r="D115" s="34">
        <v>33.0</v>
      </c>
      <c r="E115" s="34">
        <v>2025.0</v>
      </c>
      <c r="F115" s="35" t="s">
        <v>23</v>
      </c>
      <c r="G115" s="35" t="s">
        <v>23</v>
      </c>
      <c r="H115" s="35" t="s">
        <v>23</v>
      </c>
      <c r="I115" s="35" t="s">
        <v>23</v>
      </c>
      <c r="J115" s="33" t="s">
        <v>217</v>
      </c>
      <c r="K115" s="32" t="s">
        <v>244</v>
      </c>
      <c r="L115" s="36">
        <v>2543.08</v>
      </c>
      <c r="M115" s="37">
        <v>45769.0</v>
      </c>
      <c r="N115" s="50">
        <v>46133.0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43" t="s">
        <v>219</v>
      </c>
      <c r="C116" s="52" t="s">
        <v>23</v>
      </c>
      <c r="D116" s="45">
        <v>33.0</v>
      </c>
      <c r="E116" s="45">
        <v>2025.0</v>
      </c>
      <c r="F116" s="46">
        <v>0.0</v>
      </c>
      <c r="G116" s="46">
        <v>2025.0</v>
      </c>
      <c r="H116" s="46" t="s">
        <v>220</v>
      </c>
      <c r="I116" s="46" t="s">
        <v>221</v>
      </c>
      <c r="J116" s="44" t="s">
        <v>217</v>
      </c>
      <c r="K116" s="43" t="s">
        <v>222</v>
      </c>
      <c r="L116" s="47" t="s">
        <v>23</v>
      </c>
      <c r="M116" s="48" t="s">
        <v>23</v>
      </c>
      <c r="N116" s="53">
        <v>45971.0</v>
      </c>
      <c r="O116" s="4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2"/>
      <c r="B117" s="32" t="s">
        <v>245</v>
      </c>
      <c r="C117" s="49" t="s">
        <v>216</v>
      </c>
      <c r="D117" s="34">
        <v>34.0</v>
      </c>
      <c r="E117" s="34">
        <v>2025.0</v>
      </c>
      <c r="F117" s="35" t="s">
        <v>23</v>
      </c>
      <c r="G117" s="35" t="s">
        <v>23</v>
      </c>
      <c r="H117" s="35" t="s">
        <v>23</v>
      </c>
      <c r="I117" s="35" t="s">
        <v>23</v>
      </c>
      <c r="J117" s="33" t="s">
        <v>217</v>
      </c>
      <c r="K117" s="32" t="s">
        <v>246</v>
      </c>
      <c r="L117" s="36">
        <v>2207.52</v>
      </c>
      <c r="M117" s="37">
        <v>45769.0</v>
      </c>
      <c r="N117" s="50">
        <v>46133.0</v>
      </c>
      <c r="O117" s="3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43" t="s">
        <v>219</v>
      </c>
      <c r="C118" s="52" t="s">
        <v>23</v>
      </c>
      <c r="D118" s="45">
        <v>34.0</v>
      </c>
      <c r="E118" s="45">
        <v>2025.0</v>
      </c>
      <c r="F118" s="46">
        <v>0.0</v>
      </c>
      <c r="G118" s="46">
        <v>2025.0</v>
      </c>
      <c r="H118" s="46" t="s">
        <v>220</v>
      </c>
      <c r="I118" s="46" t="s">
        <v>221</v>
      </c>
      <c r="J118" s="44" t="s">
        <v>217</v>
      </c>
      <c r="K118" s="43" t="s">
        <v>222</v>
      </c>
      <c r="L118" s="47" t="s">
        <v>23</v>
      </c>
      <c r="M118" s="48" t="s">
        <v>23</v>
      </c>
      <c r="N118" s="53">
        <v>45971.0</v>
      </c>
      <c r="O118" s="4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2"/>
      <c r="B119" s="32" t="s">
        <v>247</v>
      </c>
      <c r="C119" s="33" t="s">
        <v>22</v>
      </c>
      <c r="D119" s="34">
        <v>35.0</v>
      </c>
      <c r="E119" s="34">
        <v>2025.0</v>
      </c>
      <c r="F119" s="35" t="s">
        <v>23</v>
      </c>
      <c r="G119" s="35" t="s">
        <v>23</v>
      </c>
      <c r="H119" s="35" t="s">
        <v>23</v>
      </c>
      <c r="I119" s="35" t="s">
        <v>23</v>
      </c>
      <c r="J119" s="33" t="s">
        <v>248</v>
      </c>
      <c r="K119" s="32" t="s">
        <v>249</v>
      </c>
      <c r="L119" s="36">
        <v>226620.0</v>
      </c>
      <c r="M119" s="37">
        <v>45777.0</v>
      </c>
      <c r="N119" s="37">
        <v>46141.0</v>
      </c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43" t="s">
        <v>250</v>
      </c>
      <c r="C120" s="44" t="s">
        <v>23</v>
      </c>
      <c r="D120" s="45">
        <v>35.0</v>
      </c>
      <c r="E120" s="45">
        <v>2025.0</v>
      </c>
      <c r="F120" s="46">
        <v>1.0</v>
      </c>
      <c r="G120" s="46">
        <v>2025.0</v>
      </c>
      <c r="H120" s="46" t="s">
        <v>126</v>
      </c>
      <c r="I120" s="46" t="s">
        <v>138</v>
      </c>
      <c r="J120" s="44" t="s">
        <v>248</v>
      </c>
      <c r="K120" s="43" t="s">
        <v>251</v>
      </c>
      <c r="L120" s="47">
        <v>4950.24</v>
      </c>
      <c r="M120" s="48" t="s">
        <v>23</v>
      </c>
      <c r="N120" s="48" t="s">
        <v>23</v>
      </c>
      <c r="O120" s="4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3" t="s">
        <v>252</v>
      </c>
      <c r="C121" s="44" t="s">
        <v>23</v>
      </c>
      <c r="D121" s="45">
        <v>35.0</v>
      </c>
      <c r="E121" s="45">
        <v>2025.0</v>
      </c>
      <c r="F121" s="46">
        <v>1.0</v>
      </c>
      <c r="G121" s="46">
        <v>2026.0</v>
      </c>
      <c r="H121" s="46" t="s">
        <v>120</v>
      </c>
      <c r="I121" s="46" t="s">
        <v>253</v>
      </c>
      <c r="J121" s="44" t="s">
        <v>248</v>
      </c>
      <c r="K121" s="43" t="s">
        <v>254</v>
      </c>
      <c r="L121" s="47">
        <v>-59306.91</v>
      </c>
      <c r="M121" s="48" t="s">
        <v>23</v>
      </c>
      <c r="N121" s="48" t="s">
        <v>23</v>
      </c>
      <c r="O121" s="4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2"/>
      <c r="B122" s="32" t="s">
        <v>255</v>
      </c>
      <c r="C122" s="49" t="s">
        <v>145</v>
      </c>
      <c r="D122" s="34">
        <v>36.0</v>
      </c>
      <c r="E122" s="34">
        <v>2025.0</v>
      </c>
      <c r="F122" s="35" t="s">
        <v>23</v>
      </c>
      <c r="G122" s="35" t="s">
        <v>23</v>
      </c>
      <c r="H122" s="35" t="s">
        <v>23</v>
      </c>
      <c r="I122" s="35" t="s">
        <v>23</v>
      </c>
      <c r="J122" s="33" t="s">
        <v>256</v>
      </c>
      <c r="K122" s="32" t="s">
        <v>257</v>
      </c>
      <c r="L122" s="36">
        <v>199999.0</v>
      </c>
      <c r="M122" s="37">
        <v>45775.0</v>
      </c>
      <c r="N122" s="50">
        <v>45957.0</v>
      </c>
      <c r="O122" s="3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32" t="s">
        <v>258</v>
      </c>
      <c r="C123" s="33" t="s">
        <v>22</v>
      </c>
      <c r="D123" s="34">
        <v>37.0</v>
      </c>
      <c r="E123" s="34">
        <v>2025.0</v>
      </c>
      <c r="F123" s="35" t="s">
        <v>23</v>
      </c>
      <c r="G123" s="35" t="s">
        <v>23</v>
      </c>
      <c r="H123" s="35" t="s">
        <v>23</v>
      </c>
      <c r="I123" s="35" t="s">
        <v>23</v>
      </c>
      <c r="J123" s="33" t="s">
        <v>259</v>
      </c>
      <c r="K123" s="32" t="s">
        <v>260</v>
      </c>
      <c r="L123" s="36">
        <v>111456.0</v>
      </c>
      <c r="M123" s="37">
        <v>45792.0</v>
      </c>
      <c r="N123" s="37">
        <v>46521.0</v>
      </c>
      <c r="O123" s="3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32" t="s">
        <v>261</v>
      </c>
      <c r="C124" s="33" t="s">
        <v>22</v>
      </c>
      <c r="D124" s="34">
        <v>38.0</v>
      </c>
      <c r="E124" s="34">
        <v>2025.0</v>
      </c>
      <c r="F124" s="35" t="s">
        <v>23</v>
      </c>
      <c r="G124" s="35" t="s">
        <v>23</v>
      </c>
      <c r="H124" s="35" t="s">
        <v>23</v>
      </c>
      <c r="I124" s="35" t="s">
        <v>23</v>
      </c>
      <c r="J124" s="33" t="s">
        <v>262</v>
      </c>
      <c r="K124" s="32" t="s">
        <v>263</v>
      </c>
      <c r="L124" s="36">
        <v>6912.0</v>
      </c>
      <c r="M124" s="37">
        <v>45790.0</v>
      </c>
      <c r="N124" s="37">
        <v>46154.0</v>
      </c>
      <c r="O124" s="3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43" t="s">
        <v>264</v>
      </c>
      <c r="C125" s="44" t="s">
        <v>23</v>
      </c>
      <c r="D125" s="45">
        <v>38.0</v>
      </c>
      <c r="E125" s="45">
        <v>2025.0</v>
      </c>
      <c r="F125" s="46">
        <v>1.0</v>
      </c>
      <c r="G125" s="46">
        <v>2025.0</v>
      </c>
      <c r="H125" s="46" t="s">
        <v>126</v>
      </c>
      <c r="I125" s="46" t="s">
        <v>138</v>
      </c>
      <c r="J125" s="44" t="s">
        <v>262</v>
      </c>
      <c r="K125" s="43" t="s">
        <v>139</v>
      </c>
      <c r="L125" s="47">
        <v>220.64</v>
      </c>
      <c r="M125" s="48" t="s">
        <v>23</v>
      </c>
      <c r="N125" s="48" t="s">
        <v>23</v>
      </c>
      <c r="O125" s="4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2"/>
      <c r="B126" s="32" t="s">
        <v>265</v>
      </c>
      <c r="C126" s="33" t="s">
        <v>22</v>
      </c>
      <c r="D126" s="34">
        <v>39.0</v>
      </c>
      <c r="E126" s="34">
        <v>2025.0</v>
      </c>
      <c r="F126" s="35" t="s">
        <v>23</v>
      </c>
      <c r="G126" s="35" t="s">
        <v>23</v>
      </c>
      <c r="H126" s="35" t="s">
        <v>23</v>
      </c>
      <c r="I126" s="35" t="s">
        <v>23</v>
      </c>
      <c r="J126" s="33" t="s">
        <v>266</v>
      </c>
      <c r="K126" s="32" t="s">
        <v>267</v>
      </c>
      <c r="L126" s="36">
        <v>43826.4</v>
      </c>
      <c r="M126" s="37">
        <v>45807.0</v>
      </c>
      <c r="N126" s="37">
        <v>46171.0</v>
      </c>
      <c r="O126" s="3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32" t="s">
        <v>268</v>
      </c>
      <c r="C127" s="33" t="s">
        <v>22</v>
      </c>
      <c r="D127" s="34">
        <v>40.0</v>
      </c>
      <c r="E127" s="34">
        <v>2025.0</v>
      </c>
      <c r="F127" s="35" t="s">
        <v>23</v>
      </c>
      <c r="G127" s="35" t="s">
        <v>23</v>
      </c>
      <c r="H127" s="35" t="s">
        <v>23</v>
      </c>
      <c r="I127" s="35" t="s">
        <v>23</v>
      </c>
      <c r="J127" s="33" t="s">
        <v>146</v>
      </c>
      <c r="K127" s="32" t="s">
        <v>269</v>
      </c>
      <c r="L127" s="36">
        <v>156076.0</v>
      </c>
      <c r="M127" s="37">
        <v>45807.0</v>
      </c>
      <c r="N127" s="37">
        <v>46171.0</v>
      </c>
      <c r="O127" s="3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32" t="s">
        <v>270</v>
      </c>
      <c r="C128" s="33" t="s">
        <v>22</v>
      </c>
      <c r="D128" s="34">
        <v>41.0</v>
      </c>
      <c r="E128" s="34">
        <v>2025.0</v>
      </c>
      <c r="F128" s="35" t="s">
        <v>23</v>
      </c>
      <c r="G128" s="35" t="s">
        <v>23</v>
      </c>
      <c r="H128" s="35" t="s">
        <v>23</v>
      </c>
      <c r="I128" s="35" t="s">
        <v>23</v>
      </c>
      <c r="J128" s="33" t="s">
        <v>271</v>
      </c>
      <c r="K128" s="32" t="s">
        <v>272</v>
      </c>
      <c r="L128" s="36">
        <v>197512.5</v>
      </c>
      <c r="M128" s="37">
        <v>45805.0</v>
      </c>
      <c r="N128" s="37">
        <v>46169.0</v>
      </c>
      <c r="O128" s="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43" t="s">
        <v>273</v>
      </c>
      <c r="C129" s="44" t="s">
        <v>23</v>
      </c>
      <c r="D129" s="45">
        <v>41.0</v>
      </c>
      <c r="E129" s="45">
        <v>2025.0</v>
      </c>
      <c r="F129" s="46">
        <v>1.0</v>
      </c>
      <c r="G129" s="46">
        <v>2025.0</v>
      </c>
      <c r="H129" s="46" t="s">
        <v>120</v>
      </c>
      <c r="I129" s="46" t="s">
        <v>203</v>
      </c>
      <c r="J129" s="44" t="s">
        <v>271</v>
      </c>
      <c r="K129" s="43" t="s">
        <v>274</v>
      </c>
      <c r="L129" s="47">
        <v>13210.5</v>
      </c>
      <c r="M129" s="48" t="s">
        <v>23</v>
      </c>
      <c r="N129" s="48" t="s">
        <v>23</v>
      </c>
      <c r="O129" s="4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2"/>
      <c r="B130" s="32" t="s">
        <v>275</v>
      </c>
      <c r="C130" s="33" t="s">
        <v>22</v>
      </c>
      <c r="D130" s="34">
        <v>42.0</v>
      </c>
      <c r="E130" s="34">
        <v>2025.0</v>
      </c>
      <c r="F130" s="35" t="s">
        <v>23</v>
      </c>
      <c r="G130" s="35" t="s">
        <v>23</v>
      </c>
      <c r="H130" s="35" t="s">
        <v>23</v>
      </c>
      <c r="I130" s="35" t="s">
        <v>23</v>
      </c>
      <c r="J130" s="33" t="s">
        <v>276</v>
      </c>
      <c r="K130" s="32" t="s">
        <v>277</v>
      </c>
      <c r="L130" s="36">
        <v>137526.56</v>
      </c>
      <c r="M130" s="37">
        <v>45835.0</v>
      </c>
      <c r="N130" s="37">
        <v>46199.0</v>
      </c>
      <c r="O130" s="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32" t="s">
        <v>278</v>
      </c>
      <c r="C131" s="33" t="s">
        <v>22</v>
      </c>
      <c r="D131" s="34">
        <v>43.0</v>
      </c>
      <c r="E131" s="34">
        <v>2025.0</v>
      </c>
      <c r="F131" s="35" t="s">
        <v>23</v>
      </c>
      <c r="G131" s="35" t="s">
        <v>23</v>
      </c>
      <c r="H131" s="35" t="s">
        <v>23</v>
      </c>
      <c r="I131" s="35" t="s">
        <v>23</v>
      </c>
      <c r="J131" s="33" t="s">
        <v>279</v>
      </c>
      <c r="K131" s="32" t="s">
        <v>280</v>
      </c>
      <c r="L131" s="36">
        <v>925019.0</v>
      </c>
      <c r="M131" s="37">
        <v>45818.0</v>
      </c>
      <c r="N131" s="37">
        <v>47643.0</v>
      </c>
      <c r="O131" s="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32" t="s">
        <v>281</v>
      </c>
      <c r="C132" s="33" t="s">
        <v>22</v>
      </c>
      <c r="D132" s="34">
        <v>44.0</v>
      </c>
      <c r="E132" s="34">
        <v>2025.0</v>
      </c>
      <c r="F132" s="35" t="s">
        <v>23</v>
      </c>
      <c r="G132" s="35" t="s">
        <v>23</v>
      </c>
      <c r="H132" s="35" t="s">
        <v>23</v>
      </c>
      <c r="I132" s="35" t="s">
        <v>23</v>
      </c>
      <c r="J132" s="33" t="s">
        <v>282</v>
      </c>
      <c r="K132" s="32" t="s">
        <v>283</v>
      </c>
      <c r="L132" s="36">
        <v>63114.0</v>
      </c>
      <c r="M132" s="37">
        <v>45821.0</v>
      </c>
      <c r="N132" s="37">
        <v>46368.0</v>
      </c>
      <c r="O132" s="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32" t="s">
        <v>284</v>
      </c>
      <c r="C133" s="33" t="s">
        <v>22</v>
      </c>
      <c r="D133" s="34">
        <v>45.0</v>
      </c>
      <c r="E133" s="34">
        <v>2025.0</v>
      </c>
      <c r="F133" s="35" t="s">
        <v>23</v>
      </c>
      <c r="G133" s="35" t="s">
        <v>23</v>
      </c>
      <c r="H133" s="35" t="s">
        <v>23</v>
      </c>
      <c r="I133" s="35" t="s">
        <v>23</v>
      </c>
      <c r="J133" s="33" t="s">
        <v>285</v>
      </c>
      <c r="K133" s="32" t="s">
        <v>286</v>
      </c>
      <c r="L133" s="36">
        <v>16498.0</v>
      </c>
      <c r="M133" s="37">
        <v>45821.0</v>
      </c>
      <c r="N133" s="37">
        <v>46368.0</v>
      </c>
      <c r="O133" s="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32" t="s">
        <v>287</v>
      </c>
      <c r="C134" s="49" t="s">
        <v>288</v>
      </c>
      <c r="D134" s="34">
        <v>46.0</v>
      </c>
      <c r="E134" s="34">
        <v>2025.0</v>
      </c>
      <c r="F134" s="35" t="s">
        <v>23</v>
      </c>
      <c r="G134" s="35" t="s">
        <v>23</v>
      </c>
      <c r="H134" s="35" t="s">
        <v>23</v>
      </c>
      <c r="I134" s="35" t="s">
        <v>23</v>
      </c>
      <c r="J134" s="33" t="s">
        <v>150</v>
      </c>
      <c r="K134" s="32" t="s">
        <v>289</v>
      </c>
      <c r="L134" s="36" t="s">
        <v>23</v>
      </c>
      <c r="M134" s="50" t="s">
        <v>23</v>
      </c>
      <c r="N134" s="50" t="s">
        <v>23</v>
      </c>
      <c r="O134" s="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32" t="s">
        <v>290</v>
      </c>
      <c r="C135" s="33" t="s">
        <v>22</v>
      </c>
      <c r="D135" s="34">
        <v>47.0</v>
      </c>
      <c r="E135" s="34">
        <v>2025.0</v>
      </c>
      <c r="F135" s="35" t="s">
        <v>23</v>
      </c>
      <c r="G135" s="35" t="s">
        <v>23</v>
      </c>
      <c r="H135" s="35" t="s">
        <v>23</v>
      </c>
      <c r="I135" s="35" t="s">
        <v>23</v>
      </c>
      <c r="J135" s="33" t="s">
        <v>291</v>
      </c>
      <c r="K135" s="32" t="s">
        <v>292</v>
      </c>
      <c r="L135" s="36">
        <v>1201095.72</v>
      </c>
      <c r="M135" s="37">
        <v>45898.0</v>
      </c>
      <c r="N135" s="37">
        <v>46262.0</v>
      </c>
      <c r="O135" s="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32" t="s">
        <v>293</v>
      </c>
      <c r="C136" s="33" t="s">
        <v>22</v>
      </c>
      <c r="D136" s="34">
        <v>48.0</v>
      </c>
      <c r="E136" s="34">
        <v>2025.0</v>
      </c>
      <c r="F136" s="35" t="s">
        <v>23</v>
      </c>
      <c r="G136" s="35" t="s">
        <v>23</v>
      </c>
      <c r="H136" s="35" t="s">
        <v>23</v>
      </c>
      <c r="I136" s="35" t="s">
        <v>23</v>
      </c>
      <c r="J136" s="33" t="s">
        <v>294</v>
      </c>
      <c r="K136" s="32" t="s">
        <v>295</v>
      </c>
      <c r="L136" s="36">
        <v>11340.0</v>
      </c>
      <c r="M136" s="37">
        <v>45876.0</v>
      </c>
      <c r="N136" s="37">
        <v>46240.0</v>
      </c>
      <c r="O136" s="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32" t="s">
        <v>296</v>
      </c>
      <c r="C137" s="49" t="s">
        <v>216</v>
      </c>
      <c r="D137" s="34">
        <v>49.0</v>
      </c>
      <c r="E137" s="34">
        <v>2025.0</v>
      </c>
      <c r="F137" s="35" t="s">
        <v>23</v>
      </c>
      <c r="G137" s="35" t="s">
        <v>23</v>
      </c>
      <c r="H137" s="35" t="s">
        <v>23</v>
      </c>
      <c r="I137" s="35" t="s">
        <v>23</v>
      </c>
      <c r="J137" s="33" t="s">
        <v>297</v>
      </c>
      <c r="K137" s="32" t="s">
        <v>298</v>
      </c>
      <c r="L137" s="36">
        <v>90000.0</v>
      </c>
      <c r="M137" s="37">
        <v>45884.0</v>
      </c>
      <c r="N137" s="50">
        <v>46248.0</v>
      </c>
      <c r="O137" s="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43" t="s">
        <v>299</v>
      </c>
      <c r="C138" s="52" t="s">
        <v>23</v>
      </c>
      <c r="D138" s="45">
        <v>49.0</v>
      </c>
      <c r="E138" s="45">
        <v>2025.0</v>
      </c>
      <c r="F138" s="46">
        <v>1.0</v>
      </c>
      <c r="G138" s="46">
        <v>2026.0</v>
      </c>
      <c r="H138" s="46" t="s">
        <v>126</v>
      </c>
      <c r="I138" s="46" t="s">
        <v>138</v>
      </c>
      <c r="J138" s="44" t="s">
        <v>297</v>
      </c>
      <c r="K138" s="43" t="s">
        <v>300</v>
      </c>
      <c r="L138" s="47">
        <v>2296.15</v>
      </c>
      <c r="M138" s="48" t="s">
        <v>23</v>
      </c>
      <c r="N138" s="53" t="s">
        <v>23</v>
      </c>
      <c r="O138" s="4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3" t="s">
        <v>301</v>
      </c>
      <c r="C139" s="52" t="s">
        <v>23</v>
      </c>
      <c r="D139" s="45">
        <v>49.0</v>
      </c>
      <c r="E139" s="45">
        <v>2025.0</v>
      </c>
      <c r="F139" s="46">
        <v>0.0</v>
      </c>
      <c r="G139" s="46">
        <v>2026.0</v>
      </c>
      <c r="H139" s="46" t="s">
        <v>220</v>
      </c>
      <c r="I139" s="46" t="s">
        <v>221</v>
      </c>
      <c r="J139" s="44" t="s">
        <v>297</v>
      </c>
      <c r="K139" s="43" t="s">
        <v>302</v>
      </c>
      <c r="L139" s="47" t="s">
        <v>23</v>
      </c>
      <c r="M139" s="48" t="s">
        <v>23</v>
      </c>
      <c r="N139" s="53">
        <v>46076.0</v>
      </c>
      <c r="O139" s="4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2"/>
      <c r="B140" s="32" t="s">
        <v>303</v>
      </c>
      <c r="C140" s="49" t="s">
        <v>216</v>
      </c>
      <c r="D140" s="34">
        <v>50.0</v>
      </c>
      <c r="E140" s="34">
        <v>2025.0</v>
      </c>
      <c r="F140" s="35" t="s">
        <v>23</v>
      </c>
      <c r="G140" s="35" t="s">
        <v>23</v>
      </c>
      <c r="H140" s="35" t="s">
        <v>23</v>
      </c>
      <c r="I140" s="35" t="s">
        <v>23</v>
      </c>
      <c r="J140" s="33" t="s">
        <v>297</v>
      </c>
      <c r="K140" s="32" t="s">
        <v>304</v>
      </c>
      <c r="L140" s="36">
        <v>51000.0</v>
      </c>
      <c r="M140" s="37">
        <v>45884.0</v>
      </c>
      <c r="N140" s="50">
        <v>46248.0</v>
      </c>
      <c r="O140" s="3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43" t="s">
        <v>305</v>
      </c>
      <c r="C141" s="52" t="s">
        <v>23</v>
      </c>
      <c r="D141" s="45">
        <v>50.0</v>
      </c>
      <c r="E141" s="45">
        <v>2025.0</v>
      </c>
      <c r="F141" s="46">
        <v>1.0</v>
      </c>
      <c r="G141" s="46">
        <v>2026.0</v>
      </c>
      <c r="H141" s="46" t="s">
        <v>126</v>
      </c>
      <c r="I141" s="46" t="s">
        <v>138</v>
      </c>
      <c r="J141" s="44" t="s">
        <v>297</v>
      </c>
      <c r="K141" s="43" t="s">
        <v>300</v>
      </c>
      <c r="L141" s="47">
        <v>1300.47</v>
      </c>
      <c r="M141" s="48" t="s">
        <v>23</v>
      </c>
      <c r="N141" s="53" t="s">
        <v>23</v>
      </c>
      <c r="O141" s="4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3" t="s">
        <v>301</v>
      </c>
      <c r="C142" s="52" t="s">
        <v>23</v>
      </c>
      <c r="D142" s="45">
        <v>50.0</v>
      </c>
      <c r="E142" s="45">
        <v>2025.0</v>
      </c>
      <c r="F142" s="46">
        <v>0.0</v>
      </c>
      <c r="G142" s="46">
        <v>2026.0</v>
      </c>
      <c r="H142" s="46" t="s">
        <v>220</v>
      </c>
      <c r="I142" s="46" t="s">
        <v>221</v>
      </c>
      <c r="J142" s="44" t="s">
        <v>297</v>
      </c>
      <c r="K142" s="43" t="s">
        <v>302</v>
      </c>
      <c r="L142" s="47" t="s">
        <v>23</v>
      </c>
      <c r="M142" s="48" t="s">
        <v>23</v>
      </c>
      <c r="N142" s="53">
        <v>46076.0</v>
      </c>
      <c r="O142" s="4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2"/>
      <c r="B143" s="32" t="s">
        <v>306</v>
      </c>
      <c r="C143" s="49" t="s">
        <v>216</v>
      </c>
      <c r="D143" s="34">
        <v>51.0</v>
      </c>
      <c r="E143" s="34">
        <v>2025.0</v>
      </c>
      <c r="F143" s="35" t="s">
        <v>23</v>
      </c>
      <c r="G143" s="35" t="s">
        <v>23</v>
      </c>
      <c r="H143" s="35" t="s">
        <v>23</v>
      </c>
      <c r="I143" s="35" t="s">
        <v>23</v>
      </c>
      <c r="J143" s="33" t="s">
        <v>297</v>
      </c>
      <c r="K143" s="32" t="s">
        <v>307</v>
      </c>
      <c r="L143" s="36">
        <v>20000.0</v>
      </c>
      <c r="M143" s="37">
        <v>45884.0</v>
      </c>
      <c r="N143" s="50">
        <v>46248.0</v>
      </c>
      <c r="O143" s="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43" t="s">
        <v>308</v>
      </c>
      <c r="C144" s="52" t="s">
        <v>23</v>
      </c>
      <c r="D144" s="45">
        <v>51.0</v>
      </c>
      <c r="E144" s="45">
        <v>2025.0</v>
      </c>
      <c r="F144" s="46">
        <v>1.0</v>
      </c>
      <c r="G144" s="46">
        <v>2026.0</v>
      </c>
      <c r="H144" s="46" t="s">
        <v>126</v>
      </c>
      <c r="I144" s="46" t="s">
        <v>138</v>
      </c>
      <c r="J144" s="44" t="s">
        <v>297</v>
      </c>
      <c r="K144" s="43" t="s">
        <v>300</v>
      </c>
      <c r="L144" s="47">
        <v>509.77</v>
      </c>
      <c r="M144" s="48" t="s">
        <v>23</v>
      </c>
      <c r="N144" s="53" t="s">
        <v>23</v>
      </c>
      <c r="O144" s="4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43" t="s">
        <v>301</v>
      </c>
      <c r="C145" s="52" t="s">
        <v>23</v>
      </c>
      <c r="D145" s="45">
        <v>51.0</v>
      </c>
      <c r="E145" s="45">
        <v>2025.0</v>
      </c>
      <c r="F145" s="46">
        <v>0.0</v>
      </c>
      <c r="G145" s="46">
        <v>2026.0</v>
      </c>
      <c r="H145" s="46" t="s">
        <v>220</v>
      </c>
      <c r="I145" s="46" t="s">
        <v>221</v>
      </c>
      <c r="J145" s="44" t="s">
        <v>297</v>
      </c>
      <c r="K145" s="43" t="s">
        <v>302</v>
      </c>
      <c r="L145" s="47" t="s">
        <v>23</v>
      </c>
      <c r="M145" s="48" t="s">
        <v>23</v>
      </c>
      <c r="N145" s="53">
        <v>46076.0</v>
      </c>
      <c r="O145" s="4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2"/>
      <c r="B146" s="32" t="s">
        <v>309</v>
      </c>
      <c r="C146" s="49" t="s">
        <v>216</v>
      </c>
      <c r="D146" s="34">
        <v>52.0</v>
      </c>
      <c r="E146" s="34">
        <v>2025.0</v>
      </c>
      <c r="F146" s="35" t="s">
        <v>23</v>
      </c>
      <c r="G146" s="35" t="s">
        <v>23</v>
      </c>
      <c r="H146" s="35" t="s">
        <v>23</v>
      </c>
      <c r="I146" s="35" t="s">
        <v>23</v>
      </c>
      <c r="J146" s="33" t="s">
        <v>297</v>
      </c>
      <c r="K146" s="32" t="s">
        <v>310</v>
      </c>
      <c r="L146" s="36">
        <v>34999.92</v>
      </c>
      <c r="M146" s="37">
        <v>45884.0</v>
      </c>
      <c r="N146" s="50">
        <v>46248.0</v>
      </c>
      <c r="O146" s="3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43" t="s">
        <v>311</v>
      </c>
      <c r="C147" s="52" t="s">
        <v>23</v>
      </c>
      <c r="D147" s="45">
        <v>52.0</v>
      </c>
      <c r="E147" s="45">
        <v>2025.0</v>
      </c>
      <c r="F147" s="46">
        <v>1.0</v>
      </c>
      <c r="G147" s="46">
        <v>2026.0</v>
      </c>
      <c r="H147" s="46" t="s">
        <v>126</v>
      </c>
      <c r="I147" s="46" t="s">
        <v>138</v>
      </c>
      <c r="J147" s="44" t="s">
        <v>297</v>
      </c>
      <c r="K147" s="43" t="s">
        <v>300</v>
      </c>
      <c r="L147" s="47">
        <v>892.89</v>
      </c>
      <c r="M147" s="48" t="s">
        <v>23</v>
      </c>
      <c r="N147" s="53" t="s">
        <v>23</v>
      </c>
      <c r="O147" s="4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43" t="s">
        <v>301</v>
      </c>
      <c r="C148" s="52" t="s">
        <v>23</v>
      </c>
      <c r="D148" s="45">
        <v>52.0</v>
      </c>
      <c r="E148" s="45">
        <v>2025.0</v>
      </c>
      <c r="F148" s="46">
        <v>0.0</v>
      </c>
      <c r="G148" s="46">
        <v>2026.0</v>
      </c>
      <c r="H148" s="46" t="s">
        <v>220</v>
      </c>
      <c r="I148" s="46" t="s">
        <v>221</v>
      </c>
      <c r="J148" s="44" t="s">
        <v>297</v>
      </c>
      <c r="K148" s="43" t="s">
        <v>302</v>
      </c>
      <c r="L148" s="47" t="s">
        <v>23</v>
      </c>
      <c r="M148" s="48" t="s">
        <v>23</v>
      </c>
      <c r="N148" s="53">
        <v>46076.0</v>
      </c>
      <c r="O148" s="4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2"/>
      <c r="B149" s="32" t="s">
        <v>312</v>
      </c>
      <c r="C149" s="49" t="s">
        <v>216</v>
      </c>
      <c r="D149" s="34">
        <v>53.0</v>
      </c>
      <c r="E149" s="34">
        <v>2025.0</v>
      </c>
      <c r="F149" s="35" t="s">
        <v>23</v>
      </c>
      <c r="G149" s="35" t="s">
        <v>23</v>
      </c>
      <c r="H149" s="35" t="s">
        <v>23</v>
      </c>
      <c r="I149" s="35" t="s">
        <v>23</v>
      </c>
      <c r="J149" s="33" t="s">
        <v>297</v>
      </c>
      <c r="K149" s="32" t="s">
        <v>313</v>
      </c>
      <c r="L149" s="36">
        <v>21000.0</v>
      </c>
      <c r="M149" s="37">
        <v>45884.0</v>
      </c>
      <c r="N149" s="50">
        <v>46248.0</v>
      </c>
      <c r="O149" s="3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43" t="s">
        <v>314</v>
      </c>
      <c r="C150" s="52" t="s">
        <v>23</v>
      </c>
      <c r="D150" s="45">
        <v>53.0</v>
      </c>
      <c r="E150" s="45">
        <v>2025.0</v>
      </c>
      <c r="F150" s="46">
        <v>1.0</v>
      </c>
      <c r="G150" s="46">
        <v>2026.0</v>
      </c>
      <c r="H150" s="46" t="s">
        <v>126</v>
      </c>
      <c r="I150" s="46" t="s">
        <v>138</v>
      </c>
      <c r="J150" s="44" t="s">
        <v>297</v>
      </c>
      <c r="K150" s="43" t="s">
        <v>300</v>
      </c>
      <c r="L150" s="47">
        <v>535.42</v>
      </c>
      <c r="M150" s="48" t="s">
        <v>23</v>
      </c>
      <c r="N150" s="53" t="s">
        <v>23</v>
      </c>
      <c r="O150" s="4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43" t="s">
        <v>301</v>
      </c>
      <c r="C151" s="52" t="s">
        <v>23</v>
      </c>
      <c r="D151" s="45">
        <v>53.0</v>
      </c>
      <c r="E151" s="45">
        <v>2025.0</v>
      </c>
      <c r="F151" s="46">
        <v>0.0</v>
      </c>
      <c r="G151" s="46">
        <v>2026.0</v>
      </c>
      <c r="H151" s="46" t="s">
        <v>220</v>
      </c>
      <c r="I151" s="46" t="s">
        <v>221</v>
      </c>
      <c r="J151" s="44" t="s">
        <v>297</v>
      </c>
      <c r="K151" s="43" t="s">
        <v>302</v>
      </c>
      <c r="L151" s="47" t="s">
        <v>23</v>
      </c>
      <c r="M151" s="48" t="s">
        <v>23</v>
      </c>
      <c r="N151" s="53">
        <v>46076.0</v>
      </c>
      <c r="O151" s="4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2"/>
      <c r="B152" s="32" t="s">
        <v>315</v>
      </c>
      <c r="C152" s="49" t="s">
        <v>216</v>
      </c>
      <c r="D152" s="34">
        <v>54.0</v>
      </c>
      <c r="E152" s="34">
        <v>2025.0</v>
      </c>
      <c r="F152" s="35" t="s">
        <v>23</v>
      </c>
      <c r="G152" s="35" t="s">
        <v>23</v>
      </c>
      <c r="H152" s="35" t="s">
        <v>23</v>
      </c>
      <c r="I152" s="35" t="s">
        <v>23</v>
      </c>
      <c r="J152" s="33" t="s">
        <v>297</v>
      </c>
      <c r="K152" s="32" t="s">
        <v>316</v>
      </c>
      <c r="L152" s="36">
        <v>149000.0</v>
      </c>
      <c r="M152" s="37">
        <v>45884.0</v>
      </c>
      <c r="N152" s="50">
        <v>46248.0</v>
      </c>
      <c r="O152" s="3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43" t="s">
        <v>317</v>
      </c>
      <c r="C153" s="52" t="s">
        <v>23</v>
      </c>
      <c r="D153" s="45">
        <v>54.0</v>
      </c>
      <c r="E153" s="45">
        <v>2025.0</v>
      </c>
      <c r="F153" s="46">
        <v>1.0</v>
      </c>
      <c r="G153" s="46">
        <v>2026.0</v>
      </c>
      <c r="H153" s="46" t="s">
        <v>126</v>
      </c>
      <c r="I153" s="46" t="s">
        <v>138</v>
      </c>
      <c r="J153" s="44" t="s">
        <v>297</v>
      </c>
      <c r="K153" s="43" t="s">
        <v>300</v>
      </c>
      <c r="L153" s="47">
        <v>3802.78</v>
      </c>
      <c r="M153" s="48" t="s">
        <v>23</v>
      </c>
      <c r="N153" s="53" t="s">
        <v>23</v>
      </c>
      <c r="O153" s="4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43" t="s">
        <v>301</v>
      </c>
      <c r="C154" s="52" t="s">
        <v>23</v>
      </c>
      <c r="D154" s="45">
        <v>54.0</v>
      </c>
      <c r="E154" s="45">
        <v>2025.0</v>
      </c>
      <c r="F154" s="46">
        <v>0.0</v>
      </c>
      <c r="G154" s="46">
        <v>2026.0</v>
      </c>
      <c r="H154" s="46" t="s">
        <v>220</v>
      </c>
      <c r="I154" s="46" t="s">
        <v>221</v>
      </c>
      <c r="J154" s="44" t="s">
        <v>297</v>
      </c>
      <c r="K154" s="43" t="s">
        <v>302</v>
      </c>
      <c r="L154" s="47" t="s">
        <v>23</v>
      </c>
      <c r="M154" s="48" t="s">
        <v>23</v>
      </c>
      <c r="N154" s="53">
        <v>46076.0</v>
      </c>
      <c r="O154" s="4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2"/>
      <c r="B155" s="32" t="s">
        <v>318</v>
      </c>
      <c r="C155" s="49" t="s">
        <v>216</v>
      </c>
      <c r="D155" s="34">
        <v>55.0</v>
      </c>
      <c r="E155" s="34">
        <v>2025.0</v>
      </c>
      <c r="F155" s="35" t="s">
        <v>23</v>
      </c>
      <c r="G155" s="35" t="s">
        <v>23</v>
      </c>
      <c r="H155" s="35" t="s">
        <v>23</v>
      </c>
      <c r="I155" s="35" t="s">
        <v>23</v>
      </c>
      <c r="J155" s="33" t="s">
        <v>297</v>
      </c>
      <c r="K155" s="32" t="s">
        <v>319</v>
      </c>
      <c r="L155" s="36">
        <v>97000.0</v>
      </c>
      <c r="M155" s="37">
        <v>45884.0</v>
      </c>
      <c r="N155" s="50">
        <v>46248.0</v>
      </c>
      <c r="O155" s="3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43" t="s">
        <v>320</v>
      </c>
      <c r="C156" s="52" t="s">
        <v>23</v>
      </c>
      <c r="D156" s="45">
        <v>55.0</v>
      </c>
      <c r="E156" s="45">
        <v>2025.0</v>
      </c>
      <c r="F156" s="46">
        <v>1.0</v>
      </c>
      <c r="G156" s="46">
        <v>2026.0</v>
      </c>
      <c r="H156" s="46" t="s">
        <v>126</v>
      </c>
      <c r="I156" s="46" t="s">
        <v>138</v>
      </c>
      <c r="J156" s="44" t="s">
        <v>297</v>
      </c>
      <c r="K156" s="43" t="s">
        <v>300</v>
      </c>
      <c r="L156" s="47">
        <v>2474.2</v>
      </c>
      <c r="M156" s="48" t="s">
        <v>23</v>
      </c>
      <c r="N156" s="53" t="s">
        <v>23</v>
      </c>
      <c r="O156" s="4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43" t="s">
        <v>301</v>
      </c>
      <c r="C157" s="52" t="s">
        <v>23</v>
      </c>
      <c r="D157" s="45">
        <v>55.0</v>
      </c>
      <c r="E157" s="45">
        <v>2025.0</v>
      </c>
      <c r="F157" s="46">
        <v>0.0</v>
      </c>
      <c r="G157" s="46">
        <v>2026.0</v>
      </c>
      <c r="H157" s="46" t="s">
        <v>220</v>
      </c>
      <c r="I157" s="46" t="s">
        <v>221</v>
      </c>
      <c r="J157" s="44" t="s">
        <v>297</v>
      </c>
      <c r="K157" s="43" t="s">
        <v>321</v>
      </c>
      <c r="L157" s="47" t="s">
        <v>23</v>
      </c>
      <c r="M157" s="48" t="s">
        <v>23</v>
      </c>
      <c r="N157" s="53">
        <v>46076.0</v>
      </c>
      <c r="O157" s="4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2"/>
      <c r="B158" s="32" t="s">
        <v>322</v>
      </c>
      <c r="C158" s="49" t="s">
        <v>216</v>
      </c>
      <c r="D158" s="34">
        <v>56.0</v>
      </c>
      <c r="E158" s="34">
        <v>2025.0</v>
      </c>
      <c r="F158" s="35" t="s">
        <v>23</v>
      </c>
      <c r="G158" s="35" t="s">
        <v>23</v>
      </c>
      <c r="H158" s="35" t="s">
        <v>23</v>
      </c>
      <c r="I158" s="35" t="s">
        <v>23</v>
      </c>
      <c r="J158" s="33" t="s">
        <v>297</v>
      </c>
      <c r="K158" s="32" t="s">
        <v>323</v>
      </c>
      <c r="L158" s="36">
        <v>33000.0</v>
      </c>
      <c r="M158" s="37">
        <v>45884.0</v>
      </c>
      <c r="N158" s="50">
        <v>46248.0</v>
      </c>
      <c r="O158" s="3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43" t="s">
        <v>324</v>
      </c>
      <c r="C159" s="52" t="s">
        <v>23</v>
      </c>
      <c r="D159" s="45">
        <v>56.0</v>
      </c>
      <c r="E159" s="45">
        <v>2025.0</v>
      </c>
      <c r="F159" s="46">
        <v>1.0</v>
      </c>
      <c r="G159" s="46">
        <v>2026.0</v>
      </c>
      <c r="H159" s="46" t="s">
        <v>126</v>
      </c>
      <c r="I159" s="46" t="s">
        <v>138</v>
      </c>
      <c r="J159" s="44" t="s">
        <v>297</v>
      </c>
      <c r="K159" s="43" t="s">
        <v>300</v>
      </c>
      <c r="L159" s="47">
        <v>920.16</v>
      </c>
      <c r="M159" s="48" t="s">
        <v>23</v>
      </c>
      <c r="N159" s="53" t="s">
        <v>23</v>
      </c>
      <c r="O159" s="4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43" t="s">
        <v>301</v>
      </c>
      <c r="C160" s="52" t="s">
        <v>23</v>
      </c>
      <c r="D160" s="45">
        <v>56.0</v>
      </c>
      <c r="E160" s="45">
        <v>2025.0</v>
      </c>
      <c r="F160" s="46">
        <v>0.0</v>
      </c>
      <c r="G160" s="46">
        <v>2026.0</v>
      </c>
      <c r="H160" s="46" t="s">
        <v>220</v>
      </c>
      <c r="I160" s="46" t="s">
        <v>221</v>
      </c>
      <c r="J160" s="44" t="s">
        <v>297</v>
      </c>
      <c r="K160" s="43" t="s">
        <v>321</v>
      </c>
      <c r="L160" s="47" t="s">
        <v>23</v>
      </c>
      <c r="M160" s="48" t="s">
        <v>23</v>
      </c>
      <c r="N160" s="53">
        <v>46076.0</v>
      </c>
      <c r="O160" s="4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2"/>
      <c r="B161" s="32" t="s">
        <v>325</v>
      </c>
      <c r="C161" s="49" t="s">
        <v>216</v>
      </c>
      <c r="D161" s="34">
        <v>57.0</v>
      </c>
      <c r="E161" s="34">
        <v>2025.0</v>
      </c>
      <c r="F161" s="35" t="s">
        <v>23</v>
      </c>
      <c r="G161" s="35" t="s">
        <v>23</v>
      </c>
      <c r="H161" s="35" t="s">
        <v>23</v>
      </c>
      <c r="I161" s="35" t="s">
        <v>23</v>
      </c>
      <c r="J161" s="33" t="s">
        <v>297</v>
      </c>
      <c r="K161" s="32" t="s">
        <v>326</v>
      </c>
      <c r="L161" s="36">
        <v>78000.0</v>
      </c>
      <c r="M161" s="37">
        <v>45884.0</v>
      </c>
      <c r="N161" s="50">
        <v>46248.0</v>
      </c>
      <c r="O161" s="3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43" t="s">
        <v>327</v>
      </c>
      <c r="C162" s="52" t="s">
        <v>23</v>
      </c>
      <c r="D162" s="45">
        <v>57.0</v>
      </c>
      <c r="E162" s="45">
        <v>2025.0</v>
      </c>
      <c r="F162" s="46">
        <v>1.0</v>
      </c>
      <c r="G162" s="46">
        <v>2026.0</v>
      </c>
      <c r="H162" s="46" t="s">
        <v>126</v>
      </c>
      <c r="I162" s="46" t="s">
        <v>138</v>
      </c>
      <c r="J162" s="44" t="s">
        <v>297</v>
      </c>
      <c r="K162" s="43" t="s">
        <v>300</v>
      </c>
      <c r="L162" s="47">
        <v>1988.64</v>
      </c>
      <c r="M162" s="48" t="s">
        <v>23</v>
      </c>
      <c r="N162" s="53" t="s">
        <v>23</v>
      </c>
      <c r="O162" s="4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43" t="s">
        <v>301</v>
      </c>
      <c r="C163" s="52" t="s">
        <v>23</v>
      </c>
      <c r="D163" s="45">
        <v>57.0</v>
      </c>
      <c r="E163" s="45">
        <v>2025.0</v>
      </c>
      <c r="F163" s="46">
        <v>0.0</v>
      </c>
      <c r="G163" s="46">
        <v>2026.0</v>
      </c>
      <c r="H163" s="46" t="s">
        <v>220</v>
      </c>
      <c r="I163" s="46" t="s">
        <v>221</v>
      </c>
      <c r="J163" s="44" t="s">
        <v>297</v>
      </c>
      <c r="K163" s="43" t="s">
        <v>321</v>
      </c>
      <c r="L163" s="47" t="s">
        <v>23</v>
      </c>
      <c r="M163" s="48" t="s">
        <v>23</v>
      </c>
      <c r="N163" s="53">
        <v>46076.0</v>
      </c>
      <c r="O163" s="4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2"/>
      <c r="B164" s="32" t="s">
        <v>328</v>
      </c>
      <c r="C164" s="49" t="s">
        <v>216</v>
      </c>
      <c r="D164" s="34">
        <v>58.0</v>
      </c>
      <c r="E164" s="34">
        <v>2025.0</v>
      </c>
      <c r="F164" s="35" t="s">
        <v>23</v>
      </c>
      <c r="G164" s="35" t="s">
        <v>23</v>
      </c>
      <c r="H164" s="35" t="s">
        <v>23</v>
      </c>
      <c r="I164" s="35" t="s">
        <v>23</v>
      </c>
      <c r="J164" s="33" t="s">
        <v>297</v>
      </c>
      <c r="K164" s="32" t="s">
        <v>329</v>
      </c>
      <c r="L164" s="36">
        <v>273000.0</v>
      </c>
      <c r="M164" s="37">
        <v>45884.0</v>
      </c>
      <c r="N164" s="50">
        <v>46248.0</v>
      </c>
      <c r="O164" s="3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43" t="s">
        <v>330</v>
      </c>
      <c r="C165" s="52" t="s">
        <v>23</v>
      </c>
      <c r="D165" s="45">
        <v>58.0</v>
      </c>
      <c r="E165" s="45">
        <v>2025.0</v>
      </c>
      <c r="F165" s="46">
        <v>1.0</v>
      </c>
      <c r="G165" s="46">
        <v>2026.0</v>
      </c>
      <c r="H165" s="46" t="s">
        <v>126</v>
      </c>
      <c r="I165" s="46" t="s">
        <v>138</v>
      </c>
      <c r="J165" s="44" t="s">
        <v>297</v>
      </c>
      <c r="K165" s="43" t="s">
        <v>300</v>
      </c>
      <c r="L165" s="47">
        <v>6963.8</v>
      </c>
      <c r="M165" s="48" t="s">
        <v>23</v>
      </c>
      <c r="N165" s="53" t="s">
        <v>23</v>
      </c>
      <c r="O165" s="4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43" t="s">
        <v>301</v>
      </c>
      <c r="C166" s="52" t="s">
        <v>23</v>
      </c>
      <c r="D166" s="45">
        <v>58.0</v>
      </c>
      <c r="E166" s="45">
        <v>2025.0</v>
      </c>
      <c r="F166" s="46">
        <v>0.0</v>
      </c>
      <c r="G166" s="46">
        <v>2026.0</v>
      </c>
      <c r="H166" s="46" t="s">
        <v>220</v>
      </c>
      <c r="I166" s="46" t="s">
        <v>221</v>
      </c>
      <c r="J166" s="44" t="s">
        <v>297</v>
      </c>
      <c r="K166" s="43" t="s">
        <v>321</v>
      </c>
      <c r="L166" s="47" t="s">
        <v>23</v>
      </c>
      <c r="M166" s="48" t="s">
        <v>23</v>
      </c>
      <c r="N166" s="53">
        <v>46076.0</v>
      </c>
      <c r="O166" s="4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2"/>
      <c r="B167" s="32" t="s">
        <v>331</v>
      </c>
      <c r="C167" s="49" t="s">
        <v>216</v>
      </c>
      <c r="D167" s="34">
        <v>59.0</v>
      </c>
      <c r="E167" s="34">
        <v>2025.0</v>
      </c>
      <c r="F167" s="35" t="s">
        <v>23</v>
      </c>
      <c r="G167" s="35" t="s">
        <v>23</v>
      </c>
      <c r="H167" s="35" t="s">
        <v>23</v>
      </c>
      <c r="I167" s="35" t="s">
        <v>23</v>
      </c>
      <c r="J167" s="33" t="s">
        <v>297</v>
      </c>
      <c r="K167" s="32" t="s">
        <v>332</v>
      </c>
      <c r="L167" s="36">
        <v>56000.0</v>
      </c>
      <c r="M167" s="37">
        <v>45884.0</v>
      </c>
      <c r="N167" s="50">
        <v>46248.0</v>
      </c>
      <c r="O167" s="3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43" t="s">
        <v>333</v>
      </c>
      <c r="C168" s="52" t="s">
        <v>23</v>
      </c>
      <c r="D168" s="45">
        <v>59.0</v>
      </c>
      <c r="E168" s="45">
        <v>2025.0</v>
      </c>
      <c r="F168" s="46">
        <v>1.0</v>
      </c>
      <c r="G168" s="46">
        <v>2026.0</v>
      </c>
      <c r="H168" s="46" t="s">
        <v>126</v>
      </c>
      <c r="I168" s="46" t="s">
        <v>138</v>
      </c>
      <c r="J168" s="44" t="s">
        <v>297</v>
      </c>
      <c r="K168" s="43" t="s">
        <v>300</v>
      </c>
      <c r="L168" s="47">
        <v>1429.31</v>
      </c>
      <c r="M168" s="48" t="s">
        <v>23</v>
      </c>
      <c r="N168" s="53" t="s">
        <v>23</v>
      </c>
      <c r="O168" s="4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43" t="s">
        <v>301</v>
      </c>
      <c r="C169" s="52" t="s">
        <v>23</v>
      </c>
      <c r="D169" s="45">
        <v>59.0</v>
      </c>
      <c r="E169" s="45">
        <v>2025.0</v>
      </c>
      <c r="F169" s="46">
        <v>0.0</v>
      </c>
      <c r="G169" s="46">
        <v>2026.0</v>
      </c>
      <c r="H169" s="46" t="s">
        <v>220</v>
      </c>
      <c r="I169" s="46" t="s">
        <v>221</v>
      </c>
      <c r="J169" s="44" t="s">
        <v>297</v>
      </c>
      <c r="K169" s="43" t="s">
        <v>321</v>
      </c>
      <c r="L169" s="47" t="s">
        <v>23</v>
      </c>
      <c r="M169" s="48" t="s">
        <v>23</v>
      </c>
      <c r="N169" s="53">
        <v>46076.0</v>
      </c>
      <c r="O169" s="4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2"/>
      <c r="B170" s="32" t="s">
        <v>334</v>
      </c>
      <c r="C170" s="49" t="s">
        <v>216</v>
      </c>
      <c r="D170" s="34">
        <v>60.0</v>
      </c>
      <c r="E170" s="34">
        <v>2025.0</v>
      </c>
      <c r="F170" s="35" t="s">
        <v>23</v>
      </c>
      <c r="G170" s="35" t="s">
        <v>23</v>
      </c>
      <c r="H170" s="35" t="s">
        <v>23</v>
      </c>
      <c r="I170" s="35" t="s">
        <v>23</v>
      </c>
      <c r="J170" s="33" t="s">
        <v>297</v>
      </c>
      <c r="K170" s="32" t="s">
        <v>335</v>
      </c>
      <c r="L170" s="36">
        <v>50000.0</v>
      </c>
      <c r="M170" s="37">
        <v>45884.0</v>
      </c>
      <c r="N170" s="50">
        <v>46248.0</v>
      </c>
      <c r="O170" s="3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43" t="s">
        <v>336</v>
      </c>
      <c r="C171" s="52" t="s">
        <v>23</v>
      </c>
      <c r="D171" s="45">
        <v>60.0</v>
      </c>
      <c r="E171" s="45">
        <v>2025.0</v>
      </c>
      <c r="F171" s="46">
        <v>1.0</v>
      </c>
      <c r="G171" s="46">
        <v>2026.0</v>
      </c>
      <c r="H171" s="46" t="s">
        <v>126</v>
      </c>
      <c r="I171" s="46" t="s">
        <v>138</v>
      </c>
      <c r="J171" s="44" t="s">
        <v>297</v>
      </c>
      <c r="K171" s="43" t="s">
        <v>300</v>
      </c>
      <c r="L171" s="47">
        <v>1276.21</v>
      </c>
      <c r="M171" s="48" t="s">
        <v>23</v>
      </c>
      <c r="N171" s="53" t="s">
        <v>23</v>
      </c>
      <c r="O171" s="4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43" t="s">
        <v>301</v>
      </c>
      <c r="C172" s="52" t="s">
        <v>23</v>
      </c>
      <c r="D172" s="45">
        <v>60.0</v>
      </c>
      <c r="E172" s="45">
        <v>2025.0</v>
      </c>
      <c r="F172" s="46">
        <v>0.0</v>
      </c>
      <c r="G172" s="46">
        <v>2026.0</v>
      </c>
      <c r="H172" s="46" t="s">
        <v>220</v>
      </c>
      <c r="I172" s="46" t="s">
        <v>221</v>
      </c>
      <c r="J172" s="44" t="s">
        <v>297</v>
      </c>
      <c r="K172" s="43" t="s">
        <v>321</v>
      </c>
      <c r="L172" s="47" t="s">
        <v>23</v>
      </c>
      <c r="M172" s="48" t="s">
        <v>23</v>
      </c>
      <c r="N172" s="53">
        <v>46076.0</v>
      </c>
      <c r="O172" s="4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2"/>
      <c r="B173" s="32" t="s">
        <v>337</v>
      </c>
      <c r="C173" s="33" t="s">
        <v>22</v>
      </c>
      <c r="D173" s="34">
        <v>61.0</v>
      </c>
      <c r="E173" s="34">
        <v>2025.0</v>
      </c>
      <c r="F173" s="35" t="s">
        <v>23</v>
      </c>
      <c r="G173" s="35" t="s">
        <v>23</v>
      </c>
      <c r="H173" s="35" t="s">
        <v>23</v>
      </c>
      <c r="I173" s="35" t="s">
        <v>23</v>
      </c>
      <c r="J173" s="33" t="s">
        <v>338</v>
      </c>
      <c r="K173" s="32" t="s">
        <v>339</v>
      </c>
      <c r="L173" s="36">
        <v>30000.0</v>
      </c>
      <c r="M173" s="37">
        <v>45889.0</v>
      </c>
      <c r="N173" s="37">
        <v>46253.0</v>
      </c>
      <c r="O173" s="3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43" t="s">
        <v>340</v>
      </c>
      <c r="C174" s="44" t="s">
        <v>23</v>
      </c>
      <c r="D174" s="45">
        <v>61.0</v>
      </c>
      <c r="E174" s="45">
        <v>2025.0</v>
      </c>
      <c r="F174" s="46">
        <v>1.0</v>
      </c>
      <c r="G174" s="46">
        <v>2026.0</v>
      </c>
      <c r="H174" s="46" t="s">
        <v>126</v>
      </c>
      <c r="I174" s="46" t="s">
        <v>138</v>
      </c>
      <c r="J174" s="44" t="s">
        <v>338</v>
      </c>
      <c r="K174" s="43" t="s">
        <v>300</v>
      </c>
      <c r="L174" s="47">
        <v>784.88</v>
      </c>
      <c r="M174" s="48" t="s">
        <v>23</v>
      </c>
      <c r="N174" s="48" t="s">
        <v>23</v>
      </c>
      <c r="O174" s="4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2"/>
      <c r="B175" s="32" t="s">
        <v>341</v>
      </c>
      <c r="C175" s="49" t="s">
        <v>216</v>
      </c>
      <c r="D175" s="34">
        <v>62.0</v>
      </c>
      <c r="E175" s="34">
        <v>2025.0</v>
      </c>
      <c r="F175" s="35" t="s">
        <v>23</v>
      </c>
      <c r="G175" s="35" t="s">
        <v>23</v>
      </c>
      <c r="H175" s="35" t="s">
        <v>23</v>
      </c>
      <c r="I175" s="35" t="s">
        <v>23</v>
      </c>
      <c r="J175" s="33" t="s">
        <v>342</v>
      </c>
      <c r="K175" s="32" t="s">
        <v>343</v>
      </c>
      <c r="L175" s="36">
        <v>57311.27</v>
      </c>
      <c r="M175" s="37">
        <v>45884.0</v>
      </c>
      <c r="N175" s="50">
        <v>46248.0</v>
      </c>
      <c r="O175" s="3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43" t="s">
        <v>344</v>
      </c>
      <c r="C176" s="52" t="s">
        <v>23</v>
      </c>
      <c r="D176" s="45">
        <v>62.0</v>
      </c>
      <c r="E176" s="45">
        <v>2025.0</v>
      </c>
      <c r="F176" s="46">
        <v>1.0</v>
      </c>
      <c r="G176" s="46">
        <v>2026.0</v>
      </c>
      <c r="H176" s="46" t="s">
        <v>126</v>
      </c>
      <c r="I176" s="46" t="s">
        <v>138</v>
      </c>
      <c r="J176" s="44" t="s">
        <v>342</v>
      </c>
      <c r="K176" s="43" t="s">
        <v>345</v>
      </c>
      <c r="L176" s="47">
        <v>1462.65</v>
      </c>
      <c r="M176" s="48" t="s">
        <v>23</v>
      </c>
      <c r="N176" s="53" t="s">
        <v>23</v>
      </c>
      <c r="O176" s="4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43" t="s">
        <v>346</v>
      </c>
      <c r="C177" s="52" t="s">
        <v>23</v>
      </c>
      <c r="D177" s="45">
        <v>62.0</v>
      </c>
      <c r="E177" s="45">
        <v>2025.0</v>
      </c>
      <c r="F177" s="46">
        <v>0.0</v>
      </c>
      <c r="G177" s="46">
        <v>2026.0</v>
      </c>
      <c r="H177" s="46" t="s">
        <v>220</v>
      </c>
      <c r="I177" s="46" t="s">
        <v>221</v>
      </c>
      <c r="J177" s="44" t="s">
        <v>342</v>
      </c>
      <c r="K177" s="43" t="s">
        <v>347</v>
      </c>
      <c r="L177" s="47" t="s">
        <v>23</v>
      </c>
      <c r="M177" s="48" t="s">
        <v>23</v>
      </c>
      <c r="N177" s="53">
        <v>46076.0</v>
      </c>
      <c r="O177" s="4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2"/>
      <c r="B178" s="32" t="s">
        <v>348</v>
      </c>
      <c r="C178" s="49" t="s">
        <v>216</v>
      </c>
      <c r="D178" s="34">
        <v>63.0</v>
      </c>
      <c r="E178" s="34">
        <v>2025.0</v>
      </c>
      <c r="F178" s="35" t="s">
        <v>23</v>
      </c>
      <c r="G178" s="35" t="s">
        <v>23</v>
      </c>
      <c r="H178" s="35" t="s">
        <v>23</v>
      </c>
      <c r="I178" s="35" t="s">
        <v>23</v>
      </c>
      <c r="J178" s="33" t="s">
        <v>342</v>
      </c>
      <c r="K178" s="32" t="s">
        <v>349</v>
      </c>
      <c r="L178" s="36">
        <v>70000.0</v>
      </c>
      <c r="M178" s="37">
        <v>45884.0</v>
      </c>
      <c r="N178" s="50">
        <v>46248.0</v>
      </c>
      <c r="O178" s="3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43" t="s">
        <v>350</v>
      </c>
      <c r="C179" s="52" t="s">
        <v>23</v>
      </c>
      <c r="D179" s="45">
        <v>63.0</v>
      </c>
      <c r="E179" s="45">
        <v>2025.0</v>
      </c>
      <c r="F179" s="46">
        <v>1.0</v>
      </c>
      <c r="G179" s="46">
        <v>2026.0</v>
      </c>
      <c r="H179" s="46" t="s">
        <v>126</v>
      </c>
      <c r="I179" s="46" t="s">
        <v>138</v>
      </c>
      <c r="J179" s="44" t="s">
        <v>342</v>
      </c>
      <c r="K179" s="43" t="s">
        <v>345</v>
      </c>
      <c r="L179" s="47">
        <v>1829.41</v>
      </c>
      <c r="M179" s="48" t="s">
        <v>23</v>
      </c>
      <c r="N179" s="53" t="s">
        <v>23</v>
      </c>
      <c r="O179" s="4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43" t="s">
        <v>346</v>
      </c>
      <c r="C180" s="52" t="s">
        <v>23</v>
      </c>
      <c r="D180" s="45">
        <v>63.0</v>
      </c>
      <c r="E180" s="45">
        <v>2025.0</v>
      </c>
      <c r="F180" s="46">
        <v>0.0</v>
      </c>
      <c r="G180" s="46">
        <v>2026.0</v>
      </c>
      <c r="H180" s="46" t="s">
        <v>220</v>
      </c>
      <c r="I180" s="46" t="s">
        <v>221</v>
      </c>
      <c r="J180" s="44" t="s">
        <v>342</v>
      </c>
      <c r="K180" s="43" t="s">
        <v>347</v>
      </c>
      <c r="L180" s="47" t="s">
        <v>23</v>
      </c>
      <c r="M180" s="48" t="s">
        <v>23</v>
      </c>
      <c r="N180" s="53">
        <v>46076.0</v>
      </c>
      <c r="O180" s="4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2"/>
      <c r="B181" s="32" t="s">
        <v>351</v>
      </c>
      <c r="C181" s="33" t="s">
        <v>22</v>
      </c>
      <c r="D181" s="34">
        <v>64.0</v>
      </c>
      <c r="E181" s="34">
        <v>2025.0</v>
      </c>
      <c r="F181" s="35" t="s">
        <v>23</v>
      </c>
      <c r="G181" s="35" t="s">
        <v>23</v>
      </c>
      <c r="H181" s="35" t="s">
        <v>23</v>
      </c>
      <c r="I181" s="35" t="s">
        <v>23</v>
      </c>
      <c r="J181" s="33" t="s">
        <v>352</v>
      </c>
      <c r="K181" s="32" t="s">
        <v>353</v>
      </c>
      <c r="L181" s="36">
        <v>4788.0</v>
      </c>
      <c r="M181" s="37">
        <v>45905.0</v>
      </c>
      <c r="N181" s="37">
        <v>46269.0</v>
      </c>
      <c r="O181" s="3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32" t="s">
        <v>354</v>
      </c>
      <c r="C182" s="49" t="s">
        <v>145</v>
      </c>
      <c r="D182" s="34">
        <v>65.0</v>
      </c>
      <c r="E182" s="34">
        <v>2025.0</v>
      </c>
      <c r="F182" s="35" t="s">
        <v>23</v>
      </c>
      <c r="G182" s="35" t="s">
        <v>23</v>
      </c>
      <c r="H182" s="35" t="s">
        <v>23</v>
      </c>
      <c r="I182" s="35" t="s">
        <v>23</v>
      </c>
      <c r="J182" s="33" t="s">
        <v>355</v>
      </c>
      <c r="K182" s="32" t="s">
        <v>356</v>
      </c>
      <c r="L182" s="36">
        <v>64980.0</v>
      </c>
      <c r="M182" s="37">
        <v>45911.0</v>
      </c>
      <c r="N182" s="50">
        <v>46091.0</v>
      </c>
      <c r="O182" s="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32" t="s">
        <v>357</v>
      </c>
      <c r="C183" s="33" t="s">
        <v>22</v>
      </c>
      <c r="D183" s="34">
        <v>66.0</v>
      </c>
      <c r="E183" s="34">
        <v>2025.0</v>
      </c>
      <c r="F183" s="35" t="s">
        <v>23</v>
      </c>
      <c r="G183" s="35" t="s">
        <v>23</v>
      </c>
      <c r="H183" s="35" t="s">
        <v>23</v>
      </c>
      <c r="I183" s="35" t="s">
        <v>23</v>
      </c>
      <c r="J183" s="33" t="s">
        <v>358</v>
      </c>
      <c r="K183" s="32" t="s">
        <v>359</v>
      </c>
      <c r="L183" s="36">
        <v>22304.0</v>
      </c>
      <c r="M183" s="37">
        <v>45931.0</v>
      </c>
      <c r="N183" s="37">
        <v>46295.0</v>
      </c>
      <c r="O183" s="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32" t="s">
        <v>360</v>
      </c>
      <c r="C184" s="33" t="s">
        <v>22</v>
      </c>
      <c r="D184" s="34">
        <v>67.0</v>
      </c>
      <c r="E184" s="34">
        <v>2025.0</v>
      </c>
      <c r="F184" s="35" t="s">
        <v>23</v>
      </c>
      <c r="G184" s="35" t="s">
        <v>23</v>
      </c>
      <c r="H184" s="35" t="s">
        <v>23</v>
      </c>
      <c r="I184" s="35" t="s">
        <v>23</v>
      </c>
      <c r="J184" s="33" t="s">
        <v>361</v>
      </c>
      <c r="K184" s="32" t="s">
        <v>362</v>
      </c>
      <c r="L184" s="36">
        <v>194699.0</v>
      </c>
      <c r="M184" s="37">
        <v>45932.0</v>
      </c>
      <c r="N184" s="37">
        <v>46113.0</v>
      </c>
      <c r="O184" s="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32" t="s">
        <v>363</v>
      </c>
      <c r="C185" s="33" t="s">
        <v>22</v>
      </c>
      <c r="D185" s="34">
        <v>68.0</v>
      </c>
      <c r="E185" s="34">
        <v>2025.0</v>
      </c>
      <c r="F185" s="35" t="s">
        <v>23</v>
      </c>
      <c r="G185" s="35" t="s">
        <v>23</v>
      </c>
      <c r="H185" s="35" t="s">
        <v>23</v>
      </c>
      <c r="I185" s="35" t="s">
        <v>23</v>
      </c>
      <c r="J185" s="33" t="s">
        <v>364</v>
      </c>
      <c r="K185" s="32" t="s">
        <v>365</v>
      </c>
      <c r="L185" s="36">
        <v>9217615.8</v>
      </c>
      <c r="M185" s="37">
        <v>46012.0</v>
      </c>
      <c r="N185" s="37">
        <v>47837.0</v>
      </c>
      <c r="O185" s="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32" t="s">
        <v>366</v>
      </c>
      <c r="C186" s="33" t="s">
        <v>22</v>
      </c>
      <c r="D186" s="34">
        <v>69.0</v>
      </c>
      <c r="E186" s="34">
        <v>2025.0</v>
      </c>
      <c r="F186" s="35" t="s">
        <v>23</v>
      </c>
      <c r="G186" s="35" t="s">
        <v>23</v>
      </c>
      <c r="H186" s="35" t="s">
        <v>23</v>
      </c>
      <c r="I186" s="35" t="s">
        <v>23</v>
      </c>
      <c r="J186" s="33" t="s">
        <v>191</v>
      </c>
      <c r="K186" s="32" t="s">
        <v>367</v>
      </c>
      <c r="L186" s="36">
        <v>1800000.0</v>
      </c>
      <c r="M186" s="37">
        <v>45974.0</v>
      </c>
      <c r="N186" s="37">
        <v>47069.0</v>
      </c>
      <c r="O186" s="3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43" t="s">
        <v>368</v>
      </c>
      <c r="C187" s="44" t="s">
        <v>23</v>
      </c>
      <c r="D187" s="45">
        <v>69.0</v>
      </c>
      <c r="E187" s="45">
        <v>2025.0</v>
      </c>
      <c r="F187" s="46">
        <v>1.0</v>
      </c>
      <c r="G187" s="46">
        <v>2026.0</v>
      </c>
      <c r="H187" s="46" t="s">
        <v>126</v>
      </c>
      <c r="I187" s="46" t="s">
        <v>134</v>
      </c>
      <c r="J187" s="44" t="s">
        <v>191</v>
      </c>
      <c r="K187" s="43" t="s">
        <v>369</v>
      </c>
      <c r="L187" s="47" t="s">
        <v>23</v>
      </c>
      <c r="M187" s="48" t="s">
        <v>23</v>
      </c>
      <c r="N187" s="48" t="s">
        <v>23</v>
      </c>
      <c r="O187" s="4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2"/>
      <c r="B188" s="32" t="s">
        <v>370</v>
      </c>
      <c r="C188" s="33" t="s">
        <v>22</v>
      </c>
      <c r="D188" s="34">
        <v>70.0</v>
      </c>
      <c r="E188" s="34">
        <v>2025.0</v>
      </c>
      <c r="F188" s="35" t="s">
        <v>23</v>
      </c>
      <c r="G188" s="35" t="s">
        <v>23</v>
      </c>
      <c r="H188" s="35" t="s">
        <v>23</v>
      </c>
      <c r="I188" s="35" t="s">
        <v>23</v>
      </c>
      <c r="J188" s="33" t="s">
        <v>371</v>
      </c>
      <c r="K188" s="32" t="s">
        <v>372</v>
      </c>
      <c r="L188" s="36">
        <v>2995234.77</v>
      </c>
      <c r="M188" s="37">
        <v>45973.0</v>
      </c>
      <c r="N188" s="37">
        <v>46337.0</v>
      </c>
      <c r="O188" s="3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32" t="s">
        <v>373</v>
      </c>
      <c r="C189" s="33" t="s">
        <v>22</v>
      </c>
      <c r="D189" s="34">
        <v>71.0</v>
      </c>
      <c r="E189" s="34">
        <v>2025.0</v>
      </c>
      <c r="F189" s="35" t="s">
        <v>23</v>
      </c>
      <c r="G189" s="35" t="s">
        <v>23</v>
      </c>
      <c r="H189" s="35" t="s">
        <v>23</v>
      </c>
      <c r="I189" s="35" t="s">
        <v>23</v>
      </c>
      <c r="J189" s="33" t="s">
        <v>374</v>
      </c>
      <c r="K189" s="32" t="s">
        <v>375</v>
      </c>
      <c r="L189" s="36">
        <v>2400.0</v>
      </c>
      <c r="M189" s="37">
        <v>45986.0</v>
      </c>
      <c r="N189" s="37">
        <v>46350.0</v>
      </c>
      <c r="O189" s="3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32" t="s">
        <v>376</v>
      </c>
      <c r="C190" s="33" t="s">
        <v>22</v>
      </c>
      <c r="D190" s="34">
        <v>72.0</v>
      </c>
      <c r="E190" s="34">
        <v>2025.0</v>
      </c>
      <c r="F190" s="35" t="s">
        <v>23</v>
      </c>
      <c r="G190" s="35" t="s">
        <v>23</v>
      </c>
      <c r="H190" s="35" t="s">
        <v>23</v>
      </c>
      <c r="I190" s="35" t="s">
        <v>23</v>
      </c>
      <c r="J190" s="33" t="s">
        <v>377</v>
      </c>
      <c r="K190" s="32" t="s">
        <v>378</v>
      </c>
      <c r="L190" s="36">
        <v>22070.38</v>
      </c>
      <c r="M190" s="37">
        <v>46002.0</v>
      </c>
      <c r="N190" s="37">
        <v>46183.0</v>
      </c>
      <c r="O190" s="3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32" t="s">
        <v>379</v>
      </c>
      <c r="C191" s="33" t="s">
        <v>22</v>
      </c>
      <c r="D191" s="34">
        <v>73.0</v>
      </c>
      <c r="E191" s="34">
        <v>2025.0</v>
      </c>
      <c r="F191" s="35" t="s">
        <v>23</v>
      </c>
      <c r="G191" s="35" t="s">
        <v>23</v>
      </c>
      <c r="H191" s="35" t="s">
        <v>23</v>
      </c>
      <c r="I191" s="35" t="s">
        <v>23</v>
      </c>
      <c r="J191" s="33" t="s">
        <v>380</v>
      </c>
      <c r="K191" s="32" t="s">
        <v>381</v>
      </c>
      <c r="L191" s="36">
        <v>2458185.0</v>
      </c>
      <c r="M191" s="37">
        <v>45996.0</v>
      </c>
      <c r="N191" s="37">
        <v>47821.0</v>
      </c>
      <c r="O191" s="3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32" t="s">
        <v>382</v>
      </c>
      <c r="C192" s="33" t="s">
        <v>22</v>
      </c>
      <c r="D192" s="34">
        <v>74.0</v>
      </c>
      <c r="E192" s="34">
        <v>2025.0</v>
      </c>
      <c r="F192" s="35" t="s">
        <v>23</v>
      </c>
      <c r="G192" s="35" t="s">
        <v>23</v>
      </c>
      <c r="H192" s="35" t="s">
        <v>23</v>
      </c>
      <c r="I192" s="35" t="s">
        <v>23</v>
      </c>
      <c r="J192" s="33" t="s">
        <v>383</v>
      </c>
      <c r="K192" s="32" t="s">
        <v>384</v>
      </c>
      <c r="L192" s="36">
        <v>426255.0</v>
      </c>
      <c r="M192" s="37">
        <v>46006.0</v>
      </c>
      <c r="N192" s="37">
        <v>46370.0</v>
      </c>
      <c r="O192" s="3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4"/>
      <c r="B193" s="55" t="s">
        <v>23</v>
      </c>
      <c r="C193" s="49" t="s">
        <v>288</v>
      </c>
      <c r="D193" s="34">
        <v>75.0</v>
      </c>
      <c r="E193" s="34">
        <v>2025.0</v>
      </c>
      <c r="F193" s="56" t="s">
        <v>23</v>
      </c>
      <c r="G193" s="56" t="s">
        <v>23</v>
      </c>
      <c r="H193" s="56" t="s">
        <v>23</v>
      </c>
      <c r="I193" s="56" t="s">
        <v>23</v>
      </c>
      <c r="J193" s="49" t="s">
        <v>23</v>
      </c>
      <c r="K193" s="55" t="s">
        <v>23</v>
      </c>
      <c r="L193" s="57" t="s">
        <v>23</v>
      </c>
      <c r="M193" s="50" t="s">
        <v>23</v>
      </c>
      <c r="N193" s="50" t="s">
        <v>23</v>
      </c>
      <c r="O193" s="32" t="s">
        <v>385</v>
      </c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5.75" customHeight="1">
      <c r="A194" s="2"/>
      <c r="B194" s="32" t="s">
        <v>386</v>
      </c>
      <c r="C194" s="33" t="s">
        <v>22</v>
      </c>
      <c r="D194" s="34">
        <v>76.0</v>
      </c>
      <c r="E194" s="34">
        <v>2025.0</v>
      </c>
      <c r="F194" s="35" t="s">
        <v>23</v>
      </c>
      <c r="G194" s="35" t="s">
        <v>23</v>
      </c>
      <c r="H194" s="35" t="s">
        <v>23</v>
      </c>
      <c r="I194" s="35" t="s">
        <v>23</v>
      </c>
      <c r="J194" s="33" t="s">
        <v>387</v>
      </c>
      <c r="K194" s="32" t="s">
        <v>388</v>
      </c>
      <c r="L194" s="36">
        <v>15300.0</v>
      </c>
      <c r="M194" s="37">
        <v>46002.0</v>
      </c>
      <c r="N194" s="37">
        <v>46366.0</v>
      </c>
      <c r="O194" s="3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32" t="s">
        <v>389</v>
      </c>
      <c r="C195" s="33" t="s">
        <v>22</v>
      </c>
      <c r="D195" s="34">
        <v>77.0</v>
      </c>
      <c r="E195" s="34">
        <v>2025.0</v>
      </c>
      <c r="F195" s="35" t="s">
        <v>23</v>
      </c>
      <c r="G195" s="35" t="s">
        <v>23</v>
      </c>
      <c r="H195" s="35" t="s">
        <v>23</v>
      </c>
      <c r="I195" s="35" t="s">
        <v>23</v>
      </c>
      <c r="J195" s="33" t="s">
        <v>390</v>
      </c>
      <c r="K195" s="32" t="s">
        <v>391</v>
      </c>
      <c r="L195" s="36">
        <v>47520.0</v>
      </c>
      <c r="M195" s="37">
        <v>46007.0</v>
      </c>
      <c r="N195" s="37">
        <v>46371.0</v>
      </c>
      <c r="O195" s="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4"/>
      <c r="B196" s="55" t="s">
        <v>23</v>
      </c>
      <c r="C196" s="49" t="s">
        <v>288</v>
      </c>
      <c r="D196" s="34">
        <v>78.0</v>
      </c>
      <c r="E196" s="34">
        <v>2025.0</v>
      </c>
      <c r="F196" s="56" t="s">
        <v>23</v>
      </c>
      <c r="G196" s="56" t="s">
        <v>23</v>
      </c>
      <c r="H196" s="56" t="s">
        <v>23</v>
      </c>
      <c r="I196" s="56" t="s">
        <v>23</v>
      </c>
      <c r="J196" s="49" t="s">
        <v>23</v>
      </c>
      <c r="K196" s="55" t="s">
        <v>23</v>
      </c>
      <c r="L196" s="57" t="s">
        <v>23</v>
      </c>
      <c r="M196" s="50" t="s">
        <v>23</v>
      </c>
      <c r="N196" s="50" t="s">
        <v>23</v>
      </c>
      <c r="O196" s="32" t="s">
        <v>385</v>
      </c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5.75" customHeight="1">
      <c r="A197" s="2"/>
      <c r="B197" s="32" t="s">
        <v>392</v>
      </c>
      <c r="C197" s="33" t="s">
        <v>22</v>
      </c>
      <c r="D197" s="34">
        <v>79.0</v>
      </c>
      <c r="E197" s="34">
        <v>2025.0</v>
      </c>
      <c r="F197" s="35" t="s">
        <v>23</v>
      </c>
      <c r="G197" s="35" t="s">
        <v>23</v>
      </c>
      <c r="H197" s="35" t="s">
        <v>23</v>
      </c>
      <c r="I197" s="35" t="s">
        <v>23</v>
      </c>
      <c r="J197" s="33" t="s">
        <v>393</v>
      </c>
      <c r="K197" s="32" t="s">
        <v>394</v>
      </c>
      <c r="L197" s="36">
        <v>114000.0</v>
      </c>
      <c r="M197" s="37">
        <v>46014.0</v>
      </c>
      <c r="N197" s="37" t="s">
        <v>395</v>
      </c>
      <c r="O197" s="32" t="s">
        <v>396</v>
      </c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8"/>
      <c r="C198" s="29"/>
      <c r="D198" s="29"/>
      <c r="E198" s="29"/>
      <c r="F198" s="29"/>
      <c r="G198" s="29"/>
      <c r="H198" s="29"/>
      <c r="I198" s="29"/>
      <c r="J198" s="30">
        <v>2024.0</v>
      </c>
      <c r="K198" s="29"/>
      <c r="L198" s="29"/>
      <c r="M198" s="29"/>
      <c r="N198" s="29"/>
      <c r="O198" s="3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32" t="s">
        <v>397</v>
      </c>
      <c r="C199" s="33" t="s">
        <v>22</v>
      </c>
      <c r="D199" s="34">
        <v>1.0</v>
      </c>
      <c r="E199" s="34">
        <v>2024.0</v>
      </c>
      <c r="F199" s="35" t="s">
        <v>23</v>
      </c>
      <c r="G199" s="35" t="s">
        <v>23</v>
      </c>
      <c r="H199" s="35" t="s">
        <v>23</v>
      </c>
      <c r="I199" s="35" t="s">
        <v>23</v>
      </c>
      <c r="J199" s="33" t="s">
        <v>398</v>
      </c>
      <c r="K199" s="32" t="s">
        <v>399</v>
      </c>
      <c r="L199" s="36">
        <v>1430.0</v>
      </c>
      <c r="M199" s="37">
        <v>45309.0</v>
      </c>
      <c r="N199" s="37">
        <v>45674.0</v>
      </c>
      <c r="O199" s="3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43" t="s">
        <v>397</v>
      </c>
      <c r="C200" s="44" t="s">
        <v>23</v>
      </c>
      <c r="D200" s="45">
        <v>1.0</v>
      </c>
      <c r="E200" s="45">
        <v>2024.0</v>
      </c>
      <c r="F200" s="46">
        <v>1.0</v>
      </c>
      <c r="G200" s="46">
        <v>2024.0</v>
      </c>
      <c r="H200" s="44" t="s">
        <v>126</v>
      </c>
      <c r="I200" s="43" t="s">
        <v>134</v>
      </c>
      <c r="J200" s="44" t="s">
        <v>398</v>
      </c>
      <c r="K200" s="43" t="s">
        <v>400</v>
      </c>
      <c r="L200" s="47" t="s">
        <v>23</v>
      </c>
      <c r="M200" s="48" t="s">
        <v>23</v>
      </c>
      <c r="N200" s="48" t="s">
        <v>23</v>
      </c>
      <c r="O200" s="4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2"/>
      <c r="B201" s="43" t="s">
        <v>401</v>
      </c>
      <c r="C201" s="44" t="s">
        <v>23</v>
      </c>
      <c r="D201" s="45">
        <v>1.0</v>
      </c>
      <c r="E201" s="45">
        <v>2024.0</v>
      </c>
      <c r="F201" s="46">
        <v>1.0</v>
      </c>
      <c r="G201" s="46">
        <v>2024.0</v>
      </c>
      <c r="H201" s="44" t="s">
        <v>120</v>
      </c>
      <c r="I201" s="43" t="s">
        <v>121</v>
      </c>
      <c r="J201" s="44" t="s">
        <v>402</v>
      </c>
      <c r="K201" s="43" t="s">
        <v>403</v>
      </c>
      <c r="L201" s="47">
        <v>1430.0</v>
      </c>
      <c r="M201" s="48">
        <v>45675.0</v>
      </c>
      <c r="N201" s="48">
        <v>46039.0</v>
      </c>
      <c r="O201" s="4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43" t="s">
        <v>404</v>
      </c>
      <c r="C202" s="44" t="s">
        <v>23</v>
      </c>
      <c r="D202" s="45">
        <v>1.0</v>
      </c>
      <c r="E202" s="45">
        <v>2024.0</v>
      </c>
      <c r="F202" s="46">
        <v>2.0</v>
      </c>
      <c r="G202" s="46">
        <v>2025.0</v>
      </c>
      <c r="H202" s="44" t="s">
        <v>120</v>
      </c>
      <c r="I202" s="43" t="s">
        <v>121</v>
      </c>
      <c r="J202" s="44" t="s">
        <v>402</v>
      </c>
      <c r="K202" s="43" t="s">
        <v>122</v>
      </c>
      <c r="L202" s="47">
        <v>1430.0</v>
      </c>
      <c r="M202" s="48">
        <v>46040.0</v>
      </c>
      <c r="N202" s="48">
        <v>46404.0</v>
      </c>
      <c r="O202" s="4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43" t="s">
        <v>405</v>
      </c>
      <c r="C203" s="44" t="s">
        <v>23</v>
      </c>
      <c r="D203" s="45">
        <v>1.0</v>
      </c>
      <c r="E203" s="45">
        <v>2025.0</v>
      </c>
      <c r="F203" s="46">
        <v>2.0</v>
      </c>
      <c r="G203" s="46">
        <v>2026.0</v>
      </c>
      <c r="H203" s="44" t="s">
        <v>126</v>
      </c>
      <c r="I203" s="43" t="s">
        <v>138</v>
      </c>
      <c r="J203" s="44" t="s">
        <v>402</v>
      </c>
      <c r="K203" s="43" t="s">
        <v>406</v>
      </c>
      <c r="L203" s="47">
        <v>76.25</v>
      </c>
      <c r="M203" s="48" t="s">
        <v>23</v>
      </c>
      <c r="N203" s="48" t="s">
        <v>23</v>
      </c>
      <c r="O203" s="4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32" t="s">
        <v>407</v>
      </c>
      <c r="C204" s="49" t="s">
        <v>145</v>
      </c>
      <c r="D204" s="34">
        <v>2.0</v>
      </c>
      <c r="E204" s="34">
        <v>2024.0</v>
      </c>
      <c r="F204" s="35" t="s">
        <v>23</v>
      </c>
      <c r="G204" s="35" t="s">
        <v>23</v>
      </c>
      <c r="H204" s="35" t="s">
        <v>23</v>
      </c>
      <c r="I204" s="35" t="s">
        <v>23</v>
      </c>
      <c r="J204" s="33" t="s">
        <v>408</v>
      </c>
      <c r="K204" s="32" t="s">
        <v>409</v>
      </c>
      <c r="L204" s="36">
        <v>12000.0</v>
      </c>
      <c r="M204" s="37">
        <v>45309.0</v>
      </c>
      <c r="N204" s="50">
        <v>45674.0</v>
      </c>
      <c r="O204" s="3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2"/>
      <c r="B205" s="43" t="s">
        <v>407</v>
      </c>
      <c r="C205" s="52" t="s">
        <v>23</v>
      </c>
      <c r="D205" s="45">
        <v>2.0</v>
      </c>
      <c r="E205" s="45">
        <v>2024.0</v>
      </c>
      <c r="F205" s="46">
        <v>1.0</v>
      </c>
      <c r="G205" s="46">
        <v>2024.0</v>
      </c>
      <c r="H205" s="44" t="s">
        <v>126</v>
      </c>
      <c r="I205" s="43" t="s">
        <v>134</v>
      </c>
      <c r="J205" s="44" t="s">
        <v>408</v>
      </c>
      <c r="K205" s="43" t="s">
        <v>400</v>
      </c>
      <c r="L205" s="47" t="s">
        <v>23</v>
      </c>
      <c r="M205" s="48" t="s">
        <v>23</v>
      </c>
      <c r="N205" s="53" t="s">
        <v>23</v>
      </c>
      <c r="O205" s="4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32" t="s">
        <v>410</v>
      </c>
      <c r="C206" s="49" t="s">
        <v>145</v>
      </c>
      <c r="D206" s="34">
        <v>3.0</v>
      </c>
      <c r="E206" s="34">
        <v>2024.0</v>
      </c>
      <c r="F206" s="35" t="s">
        <v>23</v>
      </c>
      <c r="G206" s="35" t="s">
        <v>23</v>
      </c>
      <c r="H206" s="35" t="s">
        <v>23</v>
      </c>
      <c r="I206" s="35" t="s">
        <v>23</v>
      </c>
      <c r="J206" s="33" t="s">
        <v>411</v>
      </c>
      <c r="K206" s="32" t="s">
        <v>412</v>
      </c>
      <c r="L206" s="36">
        <v>101594.92</v>
      </c>
      <c r="M206" s="37">
        <v>45316.0</v>
      </c>
      <c r="N206" s="50">
        <v>45408.0</v>
      </c>
      <c r="O206" s="3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2"/>
      <c r="B207" s="32" t="s">
        <v>413</v>
      </c>
      <c r="C207" s="49" t="s">
        <v>145</v>
      </c>
      <c r="D207" s="34">
        <v>4.0</v>
      </c>
      <c r="E207" s="34">
        <v>2024.0</v>
      </c>
      <c r="F207" s="35" t="s">
        <v>23</v>
      </c>
      <c r="G207" s="35" t="s">
        <v>23</v>
      </c>
      <c r="H207" s="35" t="s">
        <v>23</v>
      </c>
      <c r="I207" s="35" t="s">
        <v>23</v>
      </c>
      <c r="J207" s="33" t="s">
        <v>414</v>
      </c>
      <c r="K207" s="32" t="s">
        <v>415</v>
      </c>
      <c r="L207" s="36">
        <v>68159.0</v>
      </c>
      <c r="M207" s="37">
        <v>45316.0</v>
      </c>
      <c r="N207" s="50">
        <v>45428.0</v>
      </c>
      <c r="O207" s="3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32" t="s">
        <v>416</v>
      </c>
      <c r="C208" s="33" t="s">
        <v>22</v>
      </c>
      <c r="D208" s="34">
        <v>5.0</v>
      </c>
      <c r="E208" s="34">
        <v>2024.0</v>
      </c>
      <c r="F208" s="35" t="s">
        <v>23</v>
      </c>
      <c r="G208" s="35" t="s">
        <v>23</v>
      </c>
      <c r="H208" s="35" t="s">
        <v>23</v>
      </c>
      <c r="I208" s="35" t="s">
        <v>23</v>
      </c>
      <c r="J208" s="33" t="s">
        <v>417</v>
      </c>
      <c r="K208" s="32" t="s">
        <v>418</v>
      </c>
      <c r="L208" s="36">
        <v>10422.48</v>
      </c>
      <c r="M208" s="37">
        <v>45324.0</v>
      </c>
      <c r="N208" s="37">
        <v>45689.0</v>
      </c>
      <c r="O208" s="3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43" t="s">
        <v>419</v>
      </c>
      <c r="C209" s="44" t="s">
        <v>23</v>
      </c>
      <c r="D209" s="45">
        <v>5.0</v>
      </c>
      <c r="E209" s="45">
        <v>2024.0</v>
      </c>
      <c r="F209" s="46">
        <v>1.0</v>
      </c>
      <c r="G209" s="46">
        <v>2024.0</v>
      </c>
      <c r="H209" s="46" t="s">
        <v>120</v>
      </c>
      <c r="I209" s="46" t="s">
        <v>121</v>
      </c>
      <c r="J209" s="44" t="s">
        <v>420</v>
      </c>
      <c r="K209" s="43" t="s">
        <v>421</v>
      </c>
      <c r="L209" s="47">
        <v>22844.96</v>
      </c>
      <c r="M209" s="48">
        <v>45690.0</v>
      </c>
      <c r="N209" s="48">
        <v>46419.0</v>
      </c>
      <c r="O209" s="4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43" t="s">
        <v>422</v>
      </c>
      <c r="C210" s="44" t="s">
        <v>23</v>
      </c>
      <c r="D210" s="45">
        <v>5.0</v>
      </c>
      <c r="E210" s="45">
        <v>2024.0</v>
      </c>
      <c r="F210" s="46">
        <v>1.0</v>
      </c>
      <c r="G210" s="46">
        <v>2025.0</v>
      </c>
      <c r="H210" s="46" t="s">
        <v>126</v>
      </c>
      <c r="I210" s="46" t="s">
        <v>134</v>
      </c>
      <c r="J210" s="44" t="s">
        <v>420</v>
      </c>
      <c r="K210" s="43" t="s">
        <v>423</v>
      </c>
      <c r="L210" s="47" t="s">
        <v>23</v>
      </c>
      <c r="M210" s="48" t="s">
        <v>23</v>
      </c>
      <c r="N210" s="48" t="s">
        <v>23</v>
      </c>
      <c r="O210" s="4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43" t="s">
        <v>424</v>
      </c>
      <c r="C211" s="44" t="s">
        <v>23</v>
      </c>
      <c r="D211" s="45">
        <v>5.0</v>
      </c>
      <c r="E211" s="45">
        <v>2025.0</v>
      </c>
      <c r="F211" s="46">
        <v>2.0</v>
      </c>
      <c r="G211" s="46">
        <v>2025.0</v>
      </c>
      <c r="H211" s="46" t="s">
        <v>120</v>
      </c>
      <c r="I211" s="46" t="s">
        <v>425</v>
      </c>
      <c r="J211" s="44" t="s">
        <v>426</v>
      </c>
      <c r="K211" s="43" t="s">
        <v>427</v>
      </c>
      <c r="L211" s="47">
        <v>9024.0</v>
      </c>
      <c r="M211" s="48" t="s">
        <v>23</v>
      </c>
      <c r="N211" s="48" t="s">
        <v>23</v>
      </c>
      <c r="O211" s="4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32" t="s">
        <v>428</v>
      </c>
      <c r="C212" s="33" t="s">
        <v>22</v>
      </c>
      <c r="D212" s="34">
        <v>6.0</v>
      </c>
      <c r="E212" s="34">
        <v>2024.0</v>
      </c>
      <c r="F212" s="35" t="s">
        <v>23</v>
      </c>
      <c r="G212" s="35" t="s">
        <v>23</v>
      </c>
      <c r="H212" s="35" t="s">
        <v>23</v>
      </c>
      <c r="I212" s="35" t="s">
        <v>23</v>
      </c>
      <c r="J212" s="33" t="s">
        <v>417</v>
      </c>
      <c r="K212" s="32" t="s">
        <v>429</v>
      </c>
      <c r="L212" s="36">
        <f>883.12*12</f>
        <v>10597.44</v>
      </c>
      <c r="M212" s="37">
        <v>45323.0</v>
      </c>
      <c r="N212" s="37">
        <v>45688.0</v>
      </c>
      <c r="O212" s="3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43" t="s">
        <v>430</v>
      </c>
      <c r="C213" s="44" t="s">
        <v>23</v>
      </c>
      <c r="D213" s="45">
        <v>6.0</v>
      </c>
      <c r="E213" s="45">
        <v>2024.0</v>
      </c>
      <c r="F213" s="46">
        <v>1.0</v>
      </c>
      <c r="G213" s="46">
        <v>2024.0</v>
      </c>
      <c r="H213" s="46" t="s">
        <v>120</v>
      </c>
      <c r="I213" s="46" t="s">
        <v>121</v>
      </c>
      <c r="J213" s="44" t="s">
        <v>420</v>
      </c>
      <c r="K213" s="43" t="s">
        <v>421</v>
      </c>
      <c r="L213" s="47">
        <v>21194.88</v>
      </c>
      <c r="M213" s="48">
        <v>45689.0</v>
      </c>
      <c r="N213" s="48">
        <v>46418.0</v>
      </c>
      <c r="O213" s="4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43" t="s">
        <v>431</v>
      </c>
      <c r="C214" s="44" t="s">
        <v>23</v>
      </c>
      <c r="D214" s="45">
        <v>6.0</v>
      </c>
      <c r="E214" s="45">
        <v>2024.0</v>
      </c>
      <c r="F214" s="46">
        <v>1.0</v>
      </c>
      <c r="G214" s="46">
        <v>2025.0</v>
      </c>
      <c r="H214" s="46" t="s">
        <v>126</v>
      </c>
      <c r="I214" s="46" t="s">
        <v>134</v>
      </c>
      <c r="J214" s="44" t="s">
        <v>420</v>
      </c>
      <c r="K214" s="43" t="s">
        <v>423</v>
      </c>
      <c r="L214" s="47" t="s">
        <v>23</v>
      </c>
      <c r="M214" s="48" t="s">
        <v>23</v>
      </c>
      <c r="N214" s="48" t="s">
        <v>23</v>
      </c>
      <c r="O214" s="4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43" t="s">
        <v>432</v>
      </c>
      <c r="C215" s="44" t="s">
        <v>23</v>
      </c>
      <c r="D215" s="45">
        <v>6.0</v>
      </c>
      <c r="E215" s="45">
        <v>2024.0</v>
      </c>
      <c r="F215" s="46">
        <v>2.0</v>
      </c>
      <c r="G215" s="46">
        <v>2025.0</v>
      </c>
      <c r="H215" s="46" t="s">
        <v>120</v>
      </c>
      <c r="I215" s="46" t="s">
        <v>425</v>
      </c>
      <c r="J215" s="44" t="s">
        <v>426</v>
      </c>
      <c r="K215" s="43" t="s">
        <v>427</v>
      </c>
      <c r="L215" s="47">
        <v>9024.0</v>
      </c>
      <c r="M215" s="48" t="s">
        <v>23</v>
      </c>
      <c r="N215" s="48" t="s">
        <v>23</v>
      </c>
      <c r="O215" s="4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2"/>
      <c r="B216" s="32" t="s">
        <v>433</v>
      </c>
      <c r="C216" s="33" t="s">
        <v>22</v>
      </c>
      <c r="D216" s="34">
        <v>7.0</v>
      </c>
      <c r="E216" s="34">
        <v>2024.0</v>
      </c>
      <c r="F216" s="35" t="s">
        <v>23</v>
      </c>
      <c r="G216" s="35" t="s">
        <v>23</v>
      </c>
      <c r="H216" s="35" t="s">
        <v>23</v>
      </c>
      <c r="I216" s="35" t="s">
        <v>23</v>
      </c>
      <c r="J216" s="33" t="s">
        <v>434</v>
      </c>
      <c r="K216" s="32" t="s">
        <v>435</v>
      </c>
      <c r="L216" s="36">
        <v>121254.74</v>
      </c>
      <c r="M216" s="37">
        <v>45330.0</v>
      </c>
      <c r="N216" s="37">
        <v>45695.0</v>
      </c>
      <c r="O216" s="3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43" t="s">
        <v>433</v>
      </c>
      <c r="C217" s="44" t="s">
        <v>23</v>
      </c>
      <c r="D217" s="45">
        <v>7.0</v>
      </c>
      <c r="E217" s="45">
        <v>2024.0</v>
      </c>
      <c r="F217" s="46">
        <v>1.0</v>
      </c>
      <c r="G217" s="46">
        <v>2024.0</v>
      </c>
      <c r="H217" s="44" t="s">
        <v>120</v>
      </c>
      <c r="I217" s="43" t="s">
        <v>134</v>
      </c>
      <c r="J217" s="44" t="s">
        <v>434</v>
      </c>
      <c r="K217" s="43" t="s">
        <v>436</v>
      </c>
      <c r="L217" s="47" t="s">
        <v>23</v>
      </c>
      <c r="M217" s="48" t="s">
        <v>23</v>
      </c>
      <c r="N217" s="48" t="s">
        <v>23</v>
      </c>
      <c r="O217" s="4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2"/>
      <c r="B218" s="43" t="s">
        <v>437</v>
      </c>
      <c r="C218" s="44" t="s">
        <v>23</v>
      </c>
      <c r="D218" s="45">
        <v>7.0</v>
      </c>
      <c r="E218" s="45">
        <v>2024.0</v>
      </c>
      <c r="F218" s="46">
        <v>2.0</v>
      </c>
      <c r="G218" s="46">
        <v>2024.0</v>
      </c>
      <c r="H218" s="44" t="s">
        <v>120</v>
      </c>
      <c r="I218" s="43" t="s">
        <v>121</v>
      </c>
      <c r="J218" s="44" t="s">
        <v>434</v>
      </c>
      <c r="K218" s="43" t="s">
        <v>438</v>
      </c>
      <c r="L218" s="47">
        <v>121253.64</v>
      </c>
      <c r="M218" s="48">
        <v>45696.0</v>
      </c>
      <c r="N218" s="48">
        <v>46060.0</v>
      </c>
      <c r="O218" s="4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43" t="s">
        <v>439</v>
      </c>
      <c r="C219" s="44" t="s">
        <v>23</v>
      </c>
      <c r="D219" s="45">
        <v>7.0</v>
      </c>
      <c r="E219" s="45">
        <v>2024.0</v>
      </c>
      <c r="F219" s="46">
        <v>3.0</v>
      </c>
      <c r="G219" s="46">
        <v>2026.0</v>
      </c>
      <c r="H219" s="44" t="s">
        <v>120</v>
      </c>
      <c r="I219" s="43" t="s">
        <v>121</v>
      </c>
      <c r="J219" s="44" t="s">
        <v>434</v>
      </c>
      <c r="K219" s="43" t="s">
        <v>122</v>
      </c>
      <c r="L219" s="47">
        <v>121253.64</v>
      </c>
      <c r="M219" s="48">
        <v>46061.0</v>
      </c>
      <c r="N219" s="48">
        <v>46425.0</v>
      </c>
      <c r="O219" s="4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32" t="s">
        <v>440</v>
      </c>
      <c r="C220" s="33" t="s">
        <v>22</v>
      </c>
      <c r="D220" s="34">
        <v>8.0</v>
      </c>
      <c r="E220" s="34">
        <v>2024.0</v>
      </c>
      <c r="F220" s="35" t="s">
        <v>23</v>
      </c>
      <c r="G220" s="35" t="s">
        <v>23</v>
      </c>
      <c r="H220" s="35" t="s">
        <v>23</v>
      </c>
      <c r="I220" s="35" t="s">
        <v>23</v>
      </c>
      <c r="J220" s="33" t="s">
        <v>387</v>
      </c>
      <c r="K220" s="32" t="s">
        <v>441</v>
      </c>
      <c r="L220" s="36">
        <v>20146.2</v>
      </c>
      <c r="M220" s="37">
        <v>45327.0</v>
      </c>
      <c r="N220" s="37">
        <v>45692.0</v>
      </c>
      <c r="O220" s="3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43" t="s">
        <v>442</v>
      </c>
      <c r="C221" s="44" t="s">
        <v>23</v>
      </c>
      <c r="D221" s="45">
        <v>8.0</v>
      </c>
      <c r="E221" s="45">
        <v>2024.0</v>
      </c>
      <c r="F221" s="46">
        <v>1.0</v>
      </c>
      <c r="G221" s="46">
        <v>2024.0</v>
      </c>
      <c r="H221" s="46" t="s">
        <v>120</v>
      </c>
      <c r="I221" s="46" t="s">
        <v>121</v>
      </c>
      <c r="J221" s="44" t="s">
        <v>387</v>
      </c>
      <c r="K221" s="43" t="s">
        <v>443</v>
      </c>
      <c r="L221" s="47">
        <v>34560.0</v>
      </c>
      <c r="M221" s="48">
        <v>45693.0</v>
      </c>
      <c r="N221" s="48">
        <v>46422.0</v>
      </c>
      <c r="O221" s="4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32" t="s">
        <v>444</v>
      </c>
      <c r="C222" s="33" t="s">
        <v>22</v>
      </c>
      <c r="D222" s="34">
        <v>9.0</v>
      </c>
      <c r="E222" s="34">
        <v>2024.0</v>
      </c>
      <c r="F222" s="35" t="s">
        <v>23</v>
      </c>
      <c r="G222" s="35" t="s">
        <v>23</v>
      </c>
      <c r="H222" s="35" t="s">
        <v>23</v>
      </c>
      <c r="I222" s="35" t="s">
        <v>23</v>
      </c>
      <c r="J222" s="33" t="s">
        <v>445</v>
      </c>
      <c r="K222" s="32" t="s">
        <v>446</v>
      </c>
      <c r="L222" s="36">
        <v>40800.0</v>
      </c>
      <c r="M222" s="37">
        <v>45336.0</v>
      </c>
      <c r="N222" s="37">
        <v>47162.0</v>
      </c>
      <c r="O222" s="3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32" t="s">
        <v>447</v>
      </c>
      <c r="C223" s="49" t="s">
        <v>216</v>
      </c>
      <c r="D223" s="34">
        <v>10.0</v>
      </c>
      <c r="E223" s="34">
        <v>2024.0</v>
      </c>
      <c r="F223" s="35" t="s">
        <v>23</v>
      </c>
      <c r="G223" s="35" t="s">
        <v>23</v>
      </c>
      <c r="H223" s="35" t="s">
        <v>23</v>
      </c>
      <c r="I223" s="35" t="s">
        <v>23</v>
      </c>
      <c r="J223" s="33" t="s">
        <v>448</v>
      </c>
      <c r="K223" s="32" t="s">
        <v>449</v>
      </c>
      <c r="L223" s="36">
        <v>136509.24</v>
      </c>
      <c r="M223" s="37">
        <v>45341.0</v>
      </c>
      <c r="N223" s="50">
        <v>45706.0</v>
      </c>
      <c r="O223" s="3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43" t="s">
        <v>450</v>
      </c>
      <c r="C224" s="58" t="s">
        <v>23</v>
      </c>
      <c r="D224" s="45">
        <v>10.0</v>
      </c>
      <c r="E224" s="45">
        <v>2024.0</v>
      </c>
      <c r="F224" s="46">
        <v>10.0</v>
      </c>
      <c r="G224" s="46">
        <v>2024.0</v>
      </c>
      <c r="H224" s="44" t="s">
        <v>220</v>
      </c>
      <c r="I224" s="43" t="s">
        <v>451</v>
      </c>
      <c r="J224" s="44" t="s">
        <v>448</v>
      </c>
      <c r="K224" s="43" t="s">
        <v>452</v>
      </c>
      <c r="L224" s="47" t="s">
        <v>23</v>
      </c>
      <c r="M224" s="48" t="s">
        <v>23</v>
      </c>
      <c r="N224" s="50">
        <v>45400.0</v>
      </c>
      <c r="O224" s="4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32" t="s">
        <v>453</v>
      </c>
      <c r="C225" s="33" t="s">
        <v>22</v>
      </c>
      <c r="D225" s="34">
        <v>11.0</v>
      </c>
      <c r="E225" s="34">
        <v>2024.0</v>
      </c>
      <c r="F225" s="35" t="s">
        <v>23</v>
      </c>
      <c r="G225" s="35" t="s">
        <v>23</v>
      </c>
      <c r="H225" s="35" t="s">
        <v>23</v>
      </c>
      <c r="I225" s="35" t="s">
        <v>23</v>
      </c>
      <c r="J225" s="33" t="s">
        <v>117</v>
      </c>
      <c r="K225" s="32" t="s">
        <v>454</v>
      </c>
      <c r="L225" s="36">
        <v>1803248.64</v>
      </c>
      <c r="M225" s="37">
        <v>45336.0</v>
      </c>
      <c r="N225" s="37">
        <v>45701.0</v>
      </c>
      <c r="O225" s="3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43" t="s">
        <v>455</v>
      </c>
      <c r="C226" s="44" t="s">
        <v>23</v>
      </c>
      <c r="D226" s="45">
        <v>11.0</v>
      </c>
      <c r="E226" s="45">
        <v>2024.0</v>
      </c>
      <c r="F226" s="46">
        <v>1.0</v>
      </c>
      <c r="G226" s="46">
        <v>2024.0</v>
      </c>
      <c r="H226" s="46" t="s">
        <v>120</v>
      </c>
      <c r="I226" s="46" t="s">
        <v>253</v>
      </c>
      <c r="J226" s="44" t="s">
        <v>117</v>
      </c>
      <c r="K226" s="43" t="s">
        <v>456</v>
      </c>
      <c r="L226" s="47">
        <v>-8474.62</v>
      </c>
      <c r="M226" s="48" t="s">
        <v>23</v>
      </c>
      <c r="N226" s="48" t="s">
        <v>23</v>
      </c>
      <c r="O226" s="4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43" t="s">
        <v>457</v>
      </c>
      <c r="C227" s="44" t="s">
        <v>23</v>
      </c>
      <c r="D227" s="45">
        <v>11.0</v>
      </c>
      <c r="E227" s="45">
        <v>2024.0</v>
      </c>
      <c r="F227" s="46">
        <v>2.0</v>
      </c>
      <c r="G227" s="46">
        <v>2024.0</v>
      </c>
      <c r="H227" s="46" t="s">
        <v>120</v>
      </c>
      <c r="I227" s="46" t="s">
        <v>458</v>
      </c>
      <c r="J227" s="44" t="s">
        <v>117</v>
      </c>
      <c r="K227" s="43" t="s">
        <v>459</v>
      </c>
      <c r="L227" s="47">
        <v>40834.0</v>
      </c>
      <c r="M227" s="48" t="s">
        <v>23</v>
      </c>
      <c r="N227" s="48" t="s">
        <v>23</v>
      </c>
      <c r="O227" s="4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43" t="s">
        <v>460</v>
      </c>
      <c r="C228" s="44" t="s">
        <v>23</v>
      </c>
      <c r="D228" s="45">
        <v>11.0</v>
      </c>
      <c r="E228" s="45">
        <v>2024.0</v>
      </c>
      <c r="F228" s="46">
        <v>3.0</v>
      </c>
      <c r="G228" s="46">
        <v>2025.0</v>
      </c>
      <c r="H228" s="46" t="s">
        <v>120</v>
      </c>
      <c r="I228" s="46" t="s">
        <v>121</v>
      </c>
      <c r="J228" s="44" t="s">
        <v>117</v>
      </c>
      <c r="K228" s="43" t="s">
        <v>122</v>
      </c>
      <c r="L228" s="47">
        <v>1837721.52</v>
      </c>
      <c r="M228" s="48">
        <v>45702.0</v>
      </c>
      <c r="N228" s="48">
        <v>46066.0</v>
      </c>
      <c r="O228" s="4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43" t="s">
        <v>461</v>
      </c>
      <c r="C229" s="44" t="s">
        <v>23</v>
      </c>
      <c r="D229" s="45">
        <v>11.0</v>
      </c>
      <c r="E229" s="45">
        <v>2024.0</v>
      </c>
      <c r="F229" s="46">
        <v>1.0</v>
      </c>
      <c r="G229" s="46">
        <v>2025.0</v>
      </c>
      <c r="H229" s="46" t="s">
        <v>126</v>
      </c>
      <c r="I229" s="46" t="s">
        <v>127</v>
      </c>
      <c r="J229" s="44" t="s">
        <v>117</v>
      </c>
      <c r="K229" s="43" t="s">
        <v>462</v>
      </c>
      <c r="L229" s="47">
        <v>295740.03</v>
      </c>
      <c r="M229" s="48" t="s">
        <v>23</v>
      </c>
      <c r="N229" s="48" t="s">
        <v>23</v>
      </c>
      <c r="O229" s="4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43" t="s">
        <v>463</v>
      </c>
      <c r="C230" s="44" t="s">
        <v>23</v>
      </c>
      <c r="D230" s="45">
        <v>11.0</v>
      </c>
      <c r="E230" s="45">
        <v>2024.0</v>
      </c>
      <c r="F230" s="46">
        <v>4.0</v>
      </c>
      <c r="G230" s="46">
        <v>2025.0</v>
      </c>
      <c r="H230" s="46" t="s">
        <v>120</v>
      </c>
      <c r="I230" s="46" t="s">
        <v>458</v>
      </c>
      <c r="J230" s="44" t="s">
        <v>117</v>
      </c>
      <c r="K230" s="43" t="s">
        <v>464</v>
      </c>
      <c r="L230" s="47" t="s">
        <v>23</v>
      </c>
      <c r="M230" s="48" t="s">
        <v>23</v>
      </c>
      <c r="N230" s="48" t="s">
        <v>23</v>
      </c>
      <c r="O230" s="4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43" t="s">
        <v>465</v>
      </c>
      <c r="C231" s="44" t="s">
        <v>23</v>
      </c>
      <c r="D231" s="45">
        <v>11.0</v>
      </c>
      <c r="E231" s="45">
        <v>2024.0</v>
      </c>
      <c r="F231" s="46">
        <v>5.0</v>
      </c>
      <c r="G231" s="46">
        <v>2025.0</v>
      </c>
      <c r="H231" s="46" t="s">
        <v>120</v>
      </c>
      <c r="I231" s="46" t="s">
        <v>121</v>
      </c>
      <c r="J231" s="44" t="s">
        <v>117</v>
      </c>
      <c r="K231" s="43" t="s">
        <v>122</v>
      </c>
      <c r="L231" s="47">
        <v>1985676.24</v>
      </c>
      <c r="M231" s="48">
        <v>46067.0</v>
      </c>
      <c r="N231" s="48">
        <v>46431.0</v>
      </c>
      <c r="O231" s="4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2"/>
      <c r="B232" s="43" t="s">
        <v>466</v>
      </c>
      <c r="C232" s="44" t="s">
        <v>23</v>
      </c>
      <c r="D232" s="45">
        <v>11.0</v>
      </c>
      <c r="E232" s="45">
        <v>2024.0</v>
      </c>
      <c r="F232" s="46">
        <v>6.0</v>
      </c>
      <c r="G232" s="46">
        <v>2025.0</v>
      </c>
      <c r="H232" s="46" t="s">
        <v>120</v>
      </c>
      <c r="I232" s="46" t="s">
        <v>203</v>
      </c>
      <c r="J232" s="44" t="s">
        <v>117</v>
      </c>
      <c r="K232" s="43" t="s">
        <v>467</v>
      </c>
      <c r="L232" s="47">
        <v>212063.21</v>
      </c>
      <c r="M232" s="48" t="s">
        <v>23</v>
      </c>
      <c r="N232" s="48" t="s">
        <v>23</v>
      </c>
      <c r="O232" s="4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/>
      <c r="B233" s="59" t="s">
        <v>468</v>
      </c>
      <c r="C233" s="60" t="s">
        <v>23</v>
      </c>
      <c r="D233" s="61">
        <v>11.0</v>
      </c>
      <c r="E233" s="61">
        <v>2024.0</v>
      </c>
      <c r="F233" s="62">
        <v>7.0</v>
      </c>
      <c r="G233" s="62">
        <v>2026.0</v>
      </c>
      <c r="H233" s="46" t="s">
        <v>120</v>
      </c>
      <c r="I233" s="46" t="s">
        <v>203</v>
      </c>
      <c r="J233" s="44" t="s">
        <v>117</v>
      </c>
      <c r="K233" s="59" t="s">
        <v>469</v>
      </c>
      <c r="L233" s="63">
        <v>57497.04</v>
      </c>
      <c r="M233" s="59" t="s">
        <v>23</v>
      </c>
      <c r="N233" s="59" t="s">
        <v>23</v>
      </c>
      <c r="O233" s="4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2"/>
      <c r="B234" s="32" t="s">
        <v>470</v>
      </c>
      <c r="C234" s="33" t="s">
        <v>22</v>
      </c>
      <c r="D234" s="34">
        <v>12.0</v>
      </c>
      <c r="E234" s="34">
        <v>2024.0</v>
      </c>
      <c r="F234" s="35" t="s">
        <v>23</v>
      </c>
      <c r="G234" s="35" t="s">
        <v>23</v>
      </c>
      <c r="H234" s="35" t="s">
        <v>23</v>
      </c>
      <c r="I234" s="35" t="s">
        <v>23</v>
      </c>
      <c r="J234" s="33" t="s">
        <v>124</v>
      </c>
      <c r="K234" s="32" t="s">
        <v>471</v>
      </c>
      <c r="L234" s="36">
        <v>445157.16</v>
      </c>
      <c r="M234" s="37">
        <v>45351.0</v>
      </c>
      <c r="N234" s="37">
        <v>45716.0</v>
      </c>
      <c r="O234" s="3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43" t="s">
        <v>472</v>
      </c>
      <c r="C235" s="44" t="s">
        <v>23</v>
      </c>
      <c r="D235" s="45">
        <v>12.0</v>
      </c>
      <c r="E235" s="45">
        <v>2024.0</v>
      </c>
      <c r="F235" s="46">
        <v>1.0</v>
      </c>
      <c r="G235" s="46">
        <v>2024.0</v>
      </c>
      <c r="H235" s="46" t="s">
        <v>126</v>
      </c>
      <c r="I235" s="46" t="s">
        <v>127</v>
      </c>
      <c r="J235" s="44" t="s">
        <v>124</v>
      </c>
      <c r="K235" s="43" t="s">
        <v>473</v>
      </c>
      <c r="L235" s="47">
        <v>36674.24</v>
      </c>
      <c r="M235" s="48" t="s">
        <v>23</v>
      </c>
      <c r="N235" s="48" t="s">
        <v>23</v>
      </c>
      <c r="O235" s="4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43" t="s">
        <v>474</v>
      </c>
      <c r="C236" s="44" t="s">
        <v>23</v>
      </c>
      <c r="D236" s="45">
        <v>12.0</v>
      </c>
      <c r="E236" s="45">
        <v>2024.0</v>
      </c>
      <c r="F236" s="46">
        <v>2.0</v>
      </c>
      <c r="G236" s="46">
        <v>2024.0</v>
      </c>
      <c r="H236" s="46" t="s">
        <v>126</v>
      </c>
      <c r="I236" s="46" t="s">
        <v>475</v>
      </c>
      <c r="J236" s="44" t="s">
        <v>124</v>
      </c>
      <c r="K236" s="43" t="s">
        <v>476</v>
      </c>
      <c r="L236" s="47">
        <v>403293.99</v>
      </c>
      <c r="M236" s="48" t="s">
        <v>23</v>
      </c>
      <c r="N236" s="48" t="s">
        <v>23</v>
      </c>
      <c r="O236" s="4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43" t="s">
        <v>477</v>
      </c>
      <c r="C237" s="44" t="s">
        <v>23</v>
      </c>
      <c r="D237" s="45">
        <v>12.0</v>
      </c>
      <c r="E237" s="45">
        <v>2024.0</v>
      </c>
      <c r="F237" s="46">
        <v>1.0</v>
      </c>
      <c r="G237" s="46">
        <v>2024.0</v>
      </c>
      <c r="H237" s="46" t="s">
        <v>120</v>
      </c>
      <c r="I237" s="46" t="s">
        <v>121</v>
      </c>
      <c r="J237" s="44" t="s">
        <v>124</v>
      </c>
      <c r="K237" s="43" t="s">
        <v>478</v>
      </c>
      <c r="L237" s="47">
        <v>403293.99</v>
      </c>
      <c r="M237" s="48">
        <v>45717.0</v>
      </c>
      <c r="N237" s="48">
        <v>46081.0</v>
      </c>
      <c r="O237" s="4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43" t="s">
        <v>479</v>
      </c>
      <c r="C238" s="44" t="s">
        <v>23</v>
      </c>
      <c r="D238" s="45">
        <v>12.0</v>
      </c>
      <c r="E238" s="45">
        <v>2024.0</v>
      </c>
      <c r="F238" s="46">
        <v>3.0</v>
      </c>
      <c r="G238" s="46">
        <v>2025.0</v>
      </c>
      <c r="H238" s="46" t="s">
        <v>126</v>
      </c>
      <c r="I238" s="46" t="s">
        <v>127</v>
      </c>
      <c r="J238" s="44" t="s">
        <v>124</v>
      </c>
      <c r="K238" s="43" t="s">
        <v>480</v>
      </c>
      <c r="L238" s="47">
        <v>36423.07</v>
      </c>
      <c r="M238" s="48" t="s">
        <v>23</v>
      </c>
      <c r="N238" s="48" t="s">
        <v>23</v>
      </c>
      <c r="O238" s="4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43" t="s">
        <v>481</v>
      </c>
      <c r="C239" s="44" t="s">
        <v>23</v>
      </c>
      <c r="D239" s="45">
        <v>12.0</v>
      </c>
      <c r="E239" s="45">
        <v>2024.0</v>
      </c>
      <c r="F239" s="46">
        <v>2.0</v>
      </c>
      <c r="G239" s="46">
        <v>2025.0</v>
      </c>
      <c r="H239" s="46" t="s">
        <v>120</v>
      </c>
      <c r="I239" s="46" t="s">
        <v>121</v>
      </c>
      <c r="J239" s="44" t="s">
        <v>124</v>
      </c>
      <c r="K239" s="43" t="s">
        <v>122</v>
      </c>
      <c r="L239" s="47">
        <v>437076.24</v>
      </c>
      <c r="M239" s="48">
        <v>46082.0</v>
      </c>
      <c r="N239" s="48">
        <v>46446.0</v>
      </c>
      <c r="O239" s="4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32" t="s">
        <v>482</v>
      </c>
      <c r="C240" s="33" t="s">
        <v>22</v>
      </c>
      <c r="D240" s="34">
        <v>13.0</v>
      </c>
      <c r="E240" s="34">
        <v>2024.0</v>
      </c>
      <c r="F240" s="35" t="s">
        <v>23</v>
      </c>
      <c r="G240" s="35" t="s">
        <v>23</v>
      </c>
      <c r="H240" s="35" t="s">
        <v>23</v>
      </c>
      <c r="I240" s="35" t="s">
        <v>23</v>
      </c>
      <c r="J240" s="33" t="s">
        <v>483</v>
      </c>
      <c r="K240" s="32" t="s">
        <v>484</v>
      </c>
      <c r="L240" s="36">
        <v>650398.68</v>
      </c>
      <c r="M240" s="37">
        <v>45351.0</v>
      </c>
      <c r="N240" s="37">
        <v>45716.0</v>
      </c>
      <c r="O240" s="3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43" t="s">
        <v>482</v>
      </c>
      <c r="C241" s="44" t="s">
        <v>23</v>
      </c>
      <c r="D241" s="45">
        <v>13.0</v>
      </c>
      <c r="E241" s="45">
        <v>2024.0</v>
      </c>
      <c r="F241" s="46">
        <v>1.0</v>
      </c>
      <c r="G241" s="46">
        <v>2024.0</v>
      </c>
      <c r="H241" s="44" t="s">
        <v>120</v>
      </c>
      <c r="I241" s="43" t="s">
        <v>134</v>
      </c>
      <c r="J241" s="44" t="s">
        <v>483</v>
      </c>
      <c r="K241" s="43" t="s">
        <v>485</v>
      </c>
      <c r="L241" s="47" t="s">
        <v>23</v>
      </c>
      <c r="M241" s="48" t="s">
        <v>23</v>
      </c>
      <c r="N241" s="48" t="s">
        <v>23</v>
      </c>
      <c r="O241" s="4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/>
      <c r="B242" s="43" t="s">
        <v>486</v>
      </c>
      <c r="C242" s="44" t="s">
        <v>23</v>
      </c>
      <c r="D242" s="45">
        <v>13.0</v>
      </c>
      <c r="E242" s="45">
        <v>2024.0</v>
      </c>
      <c r="F242" s="46">
        <v>1.0</v>
      </c>
      <c r="G242" s="46">
        <v>2024.0</v>
      </c>
      <c r="H242" s="44" t="s">
        <v>126</v>
      </c>
      <c r="I242" s="43" t="s">
        <v>127</v>
      </c>
      <c r="J242" s="44" t="s">
        <v>483</v>
      </c>
      <c r="K242" s="43" t="s">
        <v>487</v>
      </c>
      <c r="L242" s="47">
        <v>58671.87</v>
      </c>
      <c r="M242" s="48" t="s">
        <v>23</v>
      </c>
      <c r="N242" s="48" t="s">
        <v>23</v>
      </c>
      <c r="O242" s="4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2"/>
      <c r="B243" s="43" t="s">
        <v>488</v>
      </c>
      <c r="C243" s="44" t="s">
        <v>23</v>
      </c>
      <c r="D243" s="45">
        <v>13.0</v>
      </c>
      <c r="E243" s="45">
        <v>2024.0</v>
      </c>
      <c r="F243" s="46">
        <v>2.0</v>
      </c>
      <c r="G243" s="46">
        <v>2024.0</v>
      </c>
      <c r="H243" s="44" t="s">
        <v>120</v>
      </c>
      <c r="I243" s="43" t="s">
        <v>121</v>
      </c>
      <c r="J243" s="44" t="s">
        <v>483</v>
      </c>
      <c r="K243" s="43" t="s">
        <v>122</v>
      </c>
      <c r="L243" s="47">
        <v>704062.8</v>
      </c>
      <c r="M243" s="48">
        <v>45717.0</v>
      </c>
      <c r="N243" s="48">
        <v>46081.0</v>
      </c>
      <c r="O243" s="4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43" t="s">
        <v>489</v>
      </c>
      <c r="C244" s="44" t="s">
        <v>23</v>
      </c>
      <c r="D244" s="45">
        <v>13.0</v>
      </c>
      <c r="E244" s="45">
        <v>2024.0</v>
      </c>
      <c r="F244" s="46">
        <v>3.0</v>
      </c>
      <c r="G244" s="46">
        <v>2025.0</v>
      </c>
      <c r="H244" s="44" t="s">
        <v>120</v>
      </c>
      <c r="I244" s="43" t="s">
        <v>127</v>
      </c>
      <c r="J244" s="44" t="s">
        <v>483</v>
      </c>
      <c r="K244" s="43" t="s">
        <v>490</v>
      </c>
      <c r="L244" s="47">
        <v>62617.48</v>
      </c>
      <c r="M244" s="48" t="s">
        <v>23</v>
      </c>
      <c r="N244" s="48" t="s">
        <v>23</v>
      </c>
      <c r="O244" s="4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43" t="s">
        <v>491</v>
      </c>
      <c r="C245" s="44" t="s">
        <v>23</v>
      </c>
      <c r="D245" s="45">
        <v>13.0</v>
      </c>
      <c r="E245" s="45">
        <v>2024.0</v>
      </c>
      <c r="F245" s="46">
        <v>4.0</v>
      </c>
      <c r="G245" s="46">
        <v>2025.0</v>
      </c>
      <c r="H245" s="44" t="s">
        <v>120</v>
      </c>
      <c r="I245" s="43" t="s">
        <v>121</v>
      </c>
      <c r="J245" s="44" t="s">
        <v>483</v>
      </c>
      <c r="K245" s="43" t="s">
        <v>122</v>
      </c>
      <c r="L245" s="47">
        <v>761188.8</v>
      </c>
      <c r="M245" s="48">
        <v>46082.0</v>
      </c>
      <c r="N245" s="48">
        <v>46446.0</v>
      </c>
      <c r="O245" s="4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/>
      <c r="B246" s="32" t="s">
        <v>492</v>
      </c>
      <c r="C246" s="49" t="s">
        <v>288</v>
      </c>
      <c r="D246" s="34">
        <v>14.0</v>
      </c>
      <c r="E246" s="34">
        <v>2024.0</v>
      </c>
      <c r="F246" s="35" t="s">
        <v>23</v>
      </c>
      <c r="G246" s="35" t="s">
        <v>23</v>
      </c>
      <c r="H246" s="35" t="s">
        <v>23</v>
      </c>
      <c r="I246" s="35" t="s">
        <v>23</v>
      </c>
      <c r="J246" s="33" t="s">
        <v>493</v>
      </c>
      <c r="K246" s="32" t="s">
        <v>494</v>
      </c>
      <c r="L246" s="36" t="s">
        <v>23</v>
      </c>
      <c r="M246" s="37" t="s">
        <v>23</v>
      </c>
      <c r="N246" s="50" t="s">
        <v>23</v>
      </c>
      <c r="O246" s="3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2"/>
      <c r="B247" s="32" t="s">
        <v>495</v>
      </c>
      <c r="C247" s="49" t="s">
        <v>145</v>
      </c>
      <c r="D247" s="34">
        <v>15.0</v>
      </c>
      <c r="E247" s="34">
        <v>2024.0</v>
      </c>
      <c r="F247" s="35" t="s">
        <v>23</v>
      </c>
      <c r="G247" s="35" t="s">
        <v>23</v>
      </c>
      <c r="H247" s="35" t="s">
        <v>23</v>
      </c>
      <c r="I247" s="35" t="s">
        <v>23</v>
      </c>
      <c r="J247" s="33" t="s">
        <v>496</v>
      </c>
      <c r="K247" s="32" t="s">
        <v>497</v>
      </c>
      <c r="L247" s="36">
        <v>21257.0</v>
      </c>
      <c r="M247" s="37">
        <v>45357.0</v>
      </c>
      <c r="N247" s="50">
        <v>45428.0</v>
      </c>
      <c r="O247" s="3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/>
      <c r="B248" s="32" t="s">
        <v>498</v>
      </c>
      <c r="C248" s="49" t="s">
        <v>145</v>
      </c>
      <c r="D248" s="34">
        <v>16.0</v>
      </c>
      <c r="E248" s="34">
        <v>2024.0</v>
      </c>
      <c r="F248" s="35" t="s">
        <v>23</v>
      </c>
      <c r="G248" s="35" t="s">
        <v>23</v>
      </c>
      <c r="H248" s="35" t="s">
        <v>23</v>
      </c>
      <c r="I248" s="35" t="s">
        <v>23</v>
      </c>
      <c r="J248" s="33" t="s">
        <v>499</v>
      </c>
      <c r="K248" s="32" t="s">
        <v>500</v>
      </c>
      <c r="L248" s="36">
        <v>5516.36</v>
      </c>
      <c r="M248" s="37">
        <v>45372.0</v>
      </c>
      <c r="N248" s="50">
        <v>45736.0</v>
      </c>
      <c r="O248" s="3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2"/>
      <c r="B249" s="32" t="s">
        <v>501</v>
      </c>
      <c r="C249" s="49" t="s">
        <v>145</v>
      </c>
      <c r="D249" s="34">
        <v>17.0</v>
      </c>
      <c r="E249" s="34">
        <v>2024.0</v>
      </c>
      <c r="F249" s="35" t="s">
        <v>23</v>
      </c>
      <c r="G249" s="35" t="s">
        <v>23</v>
      </c>
      <c r="H249" s="35" t="s">
        <v>23</v>
      </c>
      <c r="I249" s="35" t="s">
        <v>23</v>
      </c>
      <c r="J249" s="33" t="s">
        <v>499</v>
      </c>
      <c r="K249" s="32" t="s">
        <v>502</v>
      </c>
      <c r="L249" s="36">
        <v>3091.68</v>
      </c>
      <c r="M249" s="37">
        <v>45372.0</v>
      </c>
      <c r="N249" s="50">
        <v>45736.0</v>
      </c>
      <c r="O249" s="3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32" t="s">
        <v>503</v>
      </c>
      <c r="C250" s="49" t="s">
        <v>145</v>
      </c>
      <c r="D250" s="34">
        <v>18.0</v>
      </c>
      <c r="E250" s="34">
        <v>2024.0</v>
      </c>
      <c r="F250" s="35" t="s">
        <v>23</v>
      </c>
      <c r="G250" s="35" t="s">
        <v>23</v>
      </c>
      <c r="H250" s="35" t="s">
        <v>23</v>
      </c>
      <c r="I250" s="35" t="s">
        <v>23</v>
      </c>
      <c r="J250" s="33" t="s">
        <v>504</v>
      </c>
      <c r="K250" s="32" t="s">
        <v>505</v>
      </c>
      <c r="L250" s="36">
        <v>12358.35</v>
      </c>
      <c r="M250" s="37">
        <v>45383.0</v>
      </c>
      <c r="N250" s="50">
        <v>45414.0</v>
      </c>
      <c r="O250" s="3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32" t="s">
        <v>506</v>
      </c>
      <c r="C251" s="33" t="s">
        <v>22</v>
      </c>
      <c r="D251" s="34">
        <v>19.0</v>
      </c>
      <c r="E251" s="34">
        <v>2024.0</v>
      </c>
      <c r="F251" s="35" t="s">
        <v>23</v>
      </c>
      <c r="G251" s="35" t="s">
        <v>23</v>
      </c>
      <c r="H251" s="35" t="s">
        <v>23</v>
      </c>
      <c r="I251" s="35" t="s">
        <v>23</v>
      </c>
      <c r="J251" s="33" t="s">
        <v>507</v>
      </c>
      <c r="K251" s="32" t="s">
        <v>508</v>
      </c>
      <c r="L251" s="36">
        <v>4984.04</v>
      </c>
      <c r="M251" s="37">
        <v>45377.0</v>
      </c>
      <c r="N251" s="50">
        <v>45741.0</v>
      </c>
      <c r="O251" s="3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32" t="s">
        <v>509</v>
      </c>
      <c r="C252" s="33" t="s">
        <v>22</v>
      </c>
      <c r="D252" s="34">
        <v>20.0</v>
      </c>
      <c r="E252" s="34">
        <v>2024.0</v>
      </c>
      <c r="F252" s="35" t="s">
        <v>23</v>
      </c>
      <c r="G252" s="35" t="s">
        <v>23</v>
      </c>
      <c r="H252" s="35" t="s">
        <v>23</v>
      </c>
      <c r="I252" s="35" t="s">
        <v>23</v>
      </c>
      <c r="J252" s="33" t="s">
        <v>507</v>
      </c>
      <c r="K252" s="32" t="s">
        <v>510</v>
      </c>
      <c r="L252" s="36">
        <v>14119.88</v>
      </c>
      <c r="M252" s="37">
        <v>45376.0</v>
      </c>
      <c r="N252" s="37">
        <v>45740.0</v>
      </c>
      <c r="O252" s="3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43" t="s">
        <v>511</v>
      </c>
      <c r="C253" s="44" t="s">
        <v>23</v>
      </c>
      <c r="D253" s="45">
        <v>20.0</v>
      </c>
      <c r="E253" s="45">
        <v>2024.0</v>
      </c>
      <c r="F253" s="46">
        <v>1.0</v>
      </c>
      <c r="G253" s="46">
        <v>2024.0</v>
      </c>
      <c r="H253" s="44" t="s">
        <v>120</v>
      </c>
      <c r="I253" s="46" t="s">
        <v>253</v>
      </c>
      <c r="J253" s="44" t="s">
        <v>512</v>
      </c>
      <c r="K253" s="43" t="s">
        <v>513</v>
      </c>
      <c r="L253" s="47">
        <v>-3823.53</v>
      </c>
      <c r="M253" s="48" t="s">
        <v>23</v>
      </c>
      <c r="N253" s="48" t="s">
        <v>23</v>
      </c>
      <c r="O253" s="4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43" t="s">
        <v>514</v>
      </c>
      <c r="C254" s="44" t="s">
        <v>23</v>
      </c>
      <c r="D254" s="45">
        <v>20.0</v>
      </c>
      <c r="E254" s="45">
        <v>2024.0</v>
      </c>
      <c r="F254" s="46">
        <v>2.0</v>
      </c>
      <c r="G254" s="46">
        <v>2025.0</v>
      </c>
      <c r="H254" s="44" t="s">
        <v>120</v>
      </c>
      <c r="I254" s="46" t="s">
        <v>121</v>
      </c>
      <c r="J254" s="44" t="s">
        <v>512</v>
      </c>
      <c r="K254" s="43" t="s">
        <v>478</v>
      </c>
      <c r="L254" s="47">
        <v>10044.17</v>
      </c>
      <c r="M254" s="48">
        <v>45741.0</v>
      </c>
      <c r="N254" s="48">
        <v>46105.0</v>
      </c>
      <c r="O254" s="4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43" t="s">
        <v>515</v>
      </c>
      <c r="C255" s="44" t="s">
        <v>23</v>
      </c>
      <c r="D255" s="45">
        <v>20.0</v>
      </c>
      <c r="E255" s="45">
        <v>2024.0</v>
      </c>
      <c r="F255" s="46">
        <v>1.0</v>
      </c>
      <c r="G255" s="46">
        <v>2025.0</v>
      </c>
      <c r="H255" s="44" t="s">
        <v>126</v>
      </c>
      <c r="I255" s="46" t="s">
        <v>138</v>
      </c>
      <c r="J255" s="44" t="s">
        <v>512</v>
      </c>
      <c r="K255" s="43" t="s">
        <v>516</v>
      </c>
      <c r="L255" s="47">
        <v>292.92</v>
      </c>
      <c r="M255" s="48" t="s">
        <v>23</v>
      </c>
      <c r="N255" s="48" t="s">
        <v>23</v>
      </c>
      <c r="O255" s="4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32" t="s">
        <v>517</v>
      </c>
      <c r="C256" s="33" t="s">
        <v>22</v>
      </c>
      <c r="D256" s="34">
        <v>21.0</v>
      </c>
      <c r="E256" s="34">
        <v>2024.0</v>
      </c>
      <c r="F256" s="35" t="s">
        <v>23</v>
      </c>
      <c r="G256" s="35" t="s">
        <v>23</v>
      </c>
      <c r="H256" s="35" t="s">
        <v>23</v>
      </c>
      <c r="I256" s="35" t="s">
        <v>23</v>
      </c>
      <c r="J256" s="33" t="s">
        <v>507</v>
      </c>
      <c r="K256" s="32" t="s">
        <v>518</v>
      </c>
      <c r="L256" s="36">
        <v>5228.29</v>
      </c>
      <c r="M256" s="37">
        <v>45376.0</v>
      </c>
      <c r="N256" s="37">
        <v>45740.0</v>
      </c>
      <c r="O256" s="3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43" t="s">
        <v>519</v>
      </c>
      <c r="C257" s="44" t="s">
        <v>23</v>
      </c>
      <c r="D257" s="45">
        <v>21.0</v>
      </c>
      <c r="E257" s="45">
        <v>2024.0</v>
      </c>
      <c r="F257" s="46">
        <v>1.0</v>
      </c>
      <c r="G257" s="46">
        <v>2025.0</v>
      </c>
      <c r="H257" s="46" t="s">
        <v>120</v>
      </c>
      <c r="I257" s="46" t="s">
        <v>121</v>
      </c>
      <c r="J257" s="44" t="s">
        <v>512</v>
      </c>
      <c r="K257" s="43" t="s">
        <v>478</v>
      </c>
      <c r="L257" s="47">
        <v>5228.29</v>
      </c>
      <c r="M257" s="48">
        <v>45741.0</v>
      </c>
      <c r="N257" s="48">
        <v>46105.0</v>
      </c>
      <c r="O257" s="4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43" t="s">
        <v>520</v>
      </c>
      <c r="C258" s="44" t="s">
        <v>23</v>
      </c>
      <c r="D258" s="45">
        <v>21.0</v>
      </c>
      <c r="E258" s="45">
        <v>2024.0</v>
      </c>
      <c r="F258" s="46">
        <v>1.0</v>
      </c>
      <c r="G258" s="46">
        <v>2025.0</v>
      </c>
      <c r="H258" s="46" t="s">
        <v>126</v>
      </c>
      <c r="I258" s="46" t="s">
        <v>138</v>
      </c>
      <c r="J258" s="44" t="s">
        <v>512</v>
      </c>
      <c r="K258" s="43" t="s">
        <v>516</v>
      </c>
      <c r="L258" s="47">
        <v>218.16</v>
      </c>
      <c r="M258" s="48" t="s">
        <v>23</v>
      </c>
      <c r="N258" s="48" t="s">
        <v>23</v>
      </c>
      <c r="O258" s="4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32" t="s">
        <v>521</v>
      </c>
      <c r="C259" s="33" t="s">
        <v>22</v>
      </c>
      <c r="D259" s="34">
        <v>22.0</v>
      </c>
      <c r="E259" s="34">
        <v>2024.0</v>
      </c>
      <c r="F259" s="35" t="s">
        <v>23</v>
      </c>
      <c r="G259" s="35" t="s">
        <v>23</v>
      </c>
      <c r="H259" s="35" t="s">
        <v>23</v>
      </c>
      <c r="I259" s="35" t="s">
        <v>23</v>
      </c>
      <c r="J259" s="33" t="s">
        <v>124</v>
      </c>
      <c r="K259" s="32" t="s">
        <v>471</v>
      </c>
      <c r="L259" s="36">
        <v>58105.56</v>
      </c>
      <c r="M259" s="37">
        <v>45377.0</v>
      </c>
      <c r="N259" s="37">
        <v>45741.0</v>
      </c>
      <c r="O259" s="3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43" t="s">
        <v>522</v>
      </c>
      <c r="C260" s="44" t="s">
        <v>23</v>
      </c>
      <c r="D260" s="45">
        <v>22.0</v>
      </c>
      <c r="E260" s="45">
        <v>2024.0</v>
      </c>
      <c r="F260" s="46">
        <v>1.0</v>
      </c>
      <c r="G260" s="46">
        <v>2024.0</v>
      </c>
      <c r="H260" s="46" t="s">
        <v>126</v>
      </c>
      <c r="I260" s="46" t="s">
        <v>475</v>
      </c>
      <c r="J260" s="44" t="s">
        <v>124</v>
      </c>
      <c r="K260" s="43" t="s">
        <v>523</v>
      </c>
      <c r="L260" s="47">
        <v>45885.12</v>
      </c>
      <c r="M260" s="48" t="s">
        <v>23</v>
      </c>
      <c r="N260" s="48" t="s">
        <v>23</v>
      </c>
      <c r="O260" s="4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43" t="s">
        <v>524</v>
      </c>
      <c r="C261" s="44" t="s">
        <v>23</v>
      </c>
      <c r="D261" s="45">
        <v>22.0</v>
      </c>
      <c r="E261" s="45">
        <v>2024.0</v>
      </c>
      <c r="F261" s="46">
        <v>2.0</v>
      </c>
      <c r="G261" s="46">
        <v>2024.0</v>
      </c>
      <c r="H261" s="46" t="s">
        <v>126</v>
      </c>
      <c r="I261" s="46" t="s">
        <v>127</v>
      </c>
      <c r="J261" s="44" t="s">
        <v>124</v>
      </c>
      <c r="K261" s="43" t="s">
        <v>525</v>
      </c>
      <c r="L261" s="47">
        <v>4005.11</v>
      </c>
      <c r="M261" s="48" t="s">
        <v>23</v>
      </c>
      <c r="N261" s="48" t="s">
        <v>23</v>
      </c>
      <c r="O261" s="4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43" t="s">
        <v>526</v>
      </c>
      <c r="C262" s="44" t="s">
        <v>23</v>
      </c>
      <c r="D262" s="45">
        <v>22.0</v>
      </c>
      <c r="E262" s="45">
        <v>2024.0</v>
      </c>
      <c r="F262" s="46">
        <v>1.0</v>
      </c>
      <c r="G262" s="46">
        <v>2024.0</v>
      </c>
      <c r="H262" s="46" t="s">
        <v>120</v>
      </c>
      <c r="I262" s="46" t="s">
        <v>121</v>
      </c>
      <c r="J262" s="44" t="s">
        <v>124</v>
      </c>
      <c r="K262" s="43" t="s">
        <v>478</v>
      </c>
      <c r="L262" s="47">
        <v>63110.04</v>
      </c>
      <c r="M262" s="48">
        <v>45742.0</v>
      </c>
      <c r="N262" s="48">
        <v>46106.0</v>
      </c>
      <c r="O262" s="4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43" t="s">
        <v>527</v>
      </c>
      <c r="C263" s="44" t="s">
        <v>23</v>
      </c>
      <c r="D263" s="45">
        <v>22.0</v>
      </c>
      <c r="E263" s="45">
        <v>2024.0</v>
      </c>
      <c r="F263" s="46">
        <v>3.0</v>
      </c>
      <c r="G263" s="46">
        <v>2025.0</v>
      </c>
      <c r="H263" s="46" t="s">
        <v>126</v>
      </c>
      <c r="I263" s="46" t="s">
        <v>127</v>
      </c>
      <c r="J263" s="44" t="s">
        <v>124</v>
      </c>
      <c r="K263" s="43" t="s">
        <v>528</v>
      </c>
      <c r="L263" s="47">
        <v>4836.12</v>
      </c>
      <c r="M263" s="48" t="s">
        <v>23</v>
      </c>
      <c r="N263" s="48" t="s">
        <v>23</v>
      </c>
      <c r="O263" s="4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43" t="s">
        <v>529</v>
      </c>
      <c r="C264" s="44" t="s">
        <v>23</v>
      </c>
      <c r="D264" s="45">
        <v>22.0</v>
      </c>
      <c r="E264" s="45">
        <v>2024.0</v>
      </c>
      <c r="F264" s="46">
        <v>2.0</v>
      </c>
      <c r="G264" s="46">
        <v>2025.0</v>
      </c>
      <c r="H264" s="46" t="s">
        <v>120</v>
      </c>
      <c r="I264" s="46" t="s">
        <v>121</v>
      </c>
      <c r="J264" s="44" t="s">
        <v>124</v>
      </c>
      <c r="K264" s="43" t="s">
        <v>122</v>
      </c>
      <c r="L264" s="47">
        <v>54241.32</v>
      </c>
      <c r="M264" s="48">
        <v>46107.0</v>
      </c>
      <c r="N264" s="48">
        <v>46471.0</v>
      </c>
      <c r="O264" s="4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32" t="s">
        <v>530</v>
      </c>
      <c r="C265" s="49" t="s">
        <v>145</v>
      </c>
      <c r="D265" s="34">
        <v>23.0</v>
      </c>
      <c r="E265" s="34">
        <v>2024.0</v>
      </c>
      <c r="F265" s="35" t="s">
        <v>23</v>
      </c>
      <c r="G265" s="35" t="s">
        <v>23</v>
      </c>
      <c r="H265" s="35" t="s">
        <v>23</v>
      </c>
      <c r="I265" s="35" t="s">
        <v>23</v>
      </c>
      <c r="J265" s="33" t="s">
        <v>531</v>
      </c>
      <c r="K265" s="32" t="s">
        <v>532</v>
      </c>
      <c r="L265" s="36">
        <v>245000.0</v>
      </c>
      <c r="M265" s="37">
        <v>45384.0</v>
      </c>
      <c r="N265" s="50">
        <v>45748.0</v>
      </c>
      <c r="O265" s="3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43" t="s">
        <v>533</v>
      </c>
      <c r="C266" s="52" t="s">
        <v>23</v>
      </c>
      <c r="D266" s="45">
        <v>23.0</v>
      </c>
      <c r="E266" s="45">
        <v>2024.0</v>
      </c>
      <c r="F266" s="46">
        <v>1.0</v>
      </c>
      <c r="G266" s="46">
        <v>2024.0</v>
      </c>
      <c r="H266" s="46" t="s">
        <v>120</v>
      </c>
      <c r="I266" s="46" t="s">
        <v>253</v>
      </c>
      <c r="J266" s="44" t="s">
        <v>531</v>
      </c>
      <c r="K266" s="43" t="s">
        <v>534</v>
      </c>
      <c r="L266" s="47">
        <v>-72000.0</v>
      </c>
      <c r="M266" s="48" t="s">
        <v>23</v>
      </c>
      <c r="N266" s="53" t="s">
        <v>23</v>
      </c>
      <c r="O266" s="4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/>
      <c r="B267" s="32" t="s">
        <v>535</v>
      </c>
      <c r="C267" s="49" t="s">
        <v>216</v>
      </c>
      <c r="D267" s="34">
        <v>24.0</v>
      </c>
      <c r="E267" s="34">
        <v>2024.0</v>
      </c>
      <c r="F267" s="35" t="s">
        <v>23</v>
      </c>
      <c r="G267" s="35" t="s">
        <v>23</v>
      </c>
      <c r="H267" s="35" t="s">
        <v>23</v>
      </c>
      <c r="I267" s="35" t="s">
        <v>23</v>
      </c>
      <c r="J267" s="33" t="s">
        <v>338</v>
      </c>
      <c r="K267" s="32" t="s">
        <v>536</v>
      </c>
      <c r="L267" s="36">
        <v>88690.0</v>
      </c>
      <c r="M267" s="37">
        <v>45385.0</v>
      </c>
      <c r="N267" s="50">
        <v>45749.0</v>
      </c>
      <c r="O267" s="3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43" t="s">
        <v>535</v>
      </c>
      <c r="C268" s="52" t="s">
        <v>23</v>
      </c>
      <c r="D268" s="45">
        <v>24.0</v>
      </c>
      <c r="E268" s="45">
        <v>2024.0</v>
      </c>
      <c r="F268" s="46">
        <v>1.0</v>
      </c>
      <c r="G268" s="46">
        <v>2024.0</v>
      </c>
      <c r="H268" s="46" t="s">
        <v>126</v>
      </c>
      <c r="I268" s="46" t="s">
        <v>134</v>
      </c>
      <c r="J268" s="44" t="s">
        <v>338</v>
      </c>
      <c r="K268" s="43" t="s">
        <v>537</v>
      </c>
      <c r="L268" s="47" t="s">
        <v>23</v>
      </c>
      <c r="M268" s="48" t="s">
        <v>23</v>
      </c>
      <c r="N268" s="53" t="s">
        <v>23</v>
      </c>
      <c r="O268" s="4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43" t="s">
        <v>538</v>
      </c>
      <c r="C269" s="52" t="s">
        <v>23</v>
      </c>
      <c r="D269" s="45">
        <v>24.0</v>
      </c>
      <c r="E269" s="45">
        <v>2024.0</v>
      </c>
      <c r="F269" s="46">
        <v>1.0</v>
      </c>
      <c r="G269" s="46">
        <v>2025.0</v>
      </c>
      <c r="H269" s="46" t="s">
        <v>120</v>
      </c>
      <c r="I269" s="46" t="s">
        <v>121</v>
      </c>
      <c r="J269" s="44" t="s">
        <v>338</v>
      </c>
      <c r="K269" s="43" t="s">
        <v>478</v>
      </c>
      <c r="L269" s="47">
        <v>88690.0</v>
      </c>
      <c r="M269" s="48">
        <v>45750.0</v>
      </c>
      <c r="N269" s="53">
        <v>46115.0</v>
      </c>
      <c r="O269" s="4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43" t="s">
        <v>539</v>
      </c>
      <c r="C270" s="52" t="s">
        <v>23</v>
      </c>
      <c r="D270" s="45">
        <v>24.0</v>
      </c>
      <c r="E270" s="45">
        <v>2024.0</v>
      </c>
      <c r="F270" s="46">
        <v>0.0</v>
      </c>
      <c r="G270" s="46">
        <v>2025.0</v>
      </c>
      <c r="H270" s="46" t="s">
        <v>220</v>
      </c>
      <c r="I270" s="46" t="s">
        <v>221</v>
      </c>
      <c r="J270" s="44" t="s">
        <v>338</v>
      </c>
      <c r="K270" s="43" t="s">
        <v>540</v>
      </c>
      <c r="L270" s="47" t="s">
        <v>23</v>
      </c>
      <c r="M270" s="48" t="s">
        <v>23</v>
      </c>
      <c r="N270" s="53">
        <v>45985.0</v>
      </c>
      <c r="O270" s="4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32" t="s">
        <v>541</v>
      </c>
      <c r="C271" s="49" t="s">
        <v>145</v>
      </c>
      <c r="D271" s="34">
        <v>25.0</v>
      </c>
      <c r="E271" s="34">
        <v>2024.0</v>
      </c>
      <c r="F271" s="35" t="s">
        <v>23</v>
      </c>
      <c r="G271" s="35" t="s">
        <v>23</v>
      </c>
      <c r="H271" s="35" t="s">
        <v>23</v>
      </c>
      <c r="I271" s="35" t="s">
        <v>23</v>
      </c>
      <c r="J271" s="33" t="s">
        <v>285</v>
      </c>
      <c r="K271" s="32" t="s">
        <v>542</v>
      </c>
      <c r="L271" s="36">
        <v>5800.0</v>
      </c>
      <c r="M271" s="37">
        <v>45383.0</v>
      </c>
      <c r="N271" s="50">
        <f>M271+364</f>
        <v>45747</v>
      </c>
      <c r="O271" s="3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32" t="s">
        <v>543</v>
      </c>
      <c r="C272" s="49" t="s">
        <v>216</v>
      </c>
      <c r="D272" s="34">
        <v>26.0</v>
      </c>
      <c r="E272" s="34">
        <v>2024.0</v>
      </c>
      <c r="F272" s="35" t="s">
        <v>23</v>
      </c>
      <c r="G272" s="35" t="s">
        <v>23</v>
      </c>
      <c r="H272" s="35" t="s">
        <v>23</v>
      </c>
      <c r="I272" s="35" t="s">
        <v>23</v>
      </c>
      <c r="J272" s="33" t="s">
        <v>544</v>
      </c>
      <c r="K272" s="32" t="s">
        <v>536</v>
      </c>
      <c r="L272" s="36">
        <v>108000.0</v>
      </c>
      <c r="M272" s="37">
        <v>45384.0</v>
      </c>
      <c r="N272" s="50">
        <v>45748.0</v>
      </c>
      <c r="O272" s="3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43" t="s">
        <v>545</v>
      </c>
      <c r="C273" s="52" t="s">
        <v>23</v>
      </c>
      <c r="D273" s="45">
        <v>26.0</v>
      </c>
      <c r="E273" s="45">
        <v>2024.0</v>
      </c>
      <c r="F273" s="46">
        <v>1.0</v>
      </c>
      <c r="G273" s="46">
        <v>2025.0</v>
      </c>
      <c r="H273" s="46" t="s">
        <v>120</v>
      </c>
      <c r="I273" s="46" t="s">
        <v>546</v>
      </c>
      <c r="J273" s="44" t="s">
        <v>544</v>
      </c>
      <c r="K273" s="43" t="s">
        <v>547</v>
      </c>
      <c r="L273" s="36">
        <v>72642.33</v>
      </c>
      <c r="M273" s="48">
        <v>45749.0</v>
      </c>
      <c r="N273" s="53">
        <v>46113.0</v>
      </c>
      <c r="O273" s="4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43" t="s">
        <v>548</v>
      </c>
      <c r="C274" s="52" t="s">
        <v>23</v>
      </c>
      <c r="D274" s="45">
        <v>26.0</v>
      </c>
      <c r="E274" s="45">
        <v>2024.0</v>
      </c>
      <c r="F274" s="46">
        <v>0.0</v>
      </c>
      <c r="G274" s="46">
        <v>2025.0</v>
      </c>
      <c r="H274" s="46" t="s">
        <v>220</v>
      </c>
      <c r="I274" s="46" t="s">
        <v>221</v>
      </c>
      <c r="J274" s="44" t="s">
        <v>544</v>
      </c>
      <c r="K274" s="43" t="s">
        <v>540</v>
      </c>
      <c r="L274" s="47" t="s">
        <v>23</v>
      </c>
      <c r="M274" s="48" t="s">
        <v>23</v>
      </c>
      <c r="N274" s="53">
        <v>45986.0</v>
      </c>
      <c r="O274" s="4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32" t="s">
        <v>549</v>
      </c>
      <c r="C275" s="33" t="s">
        <v>22</v>
      </c>
      <c r="D275" s="34">
        <v>27.0</v>
      </c>
      <c r="E275" s="34">
        <v>2024.0</v>
      </c>
      <c r="F275" s="35" t="s">
        <v>23</v>
      </c>
      <c r="G275" s="35" t="s">
        <v>23</v>
      </c>
      <c r="H275" s="35" t="s">
        <v>23</v>
      </c>
      <c r="I275" s="35" t="s">
        <v>23</v>
      </c>
      <c r="J275" s="33" t="s">
        <v>550</v>
      </c>
      <c r="K275" s="32" t="s">
        <v>147</v>
      </c>
      <c r="L275" s="36">
        <v>94444.25</v>
      </c>
      <c r="M275" s="37">
        <v>45453.0</v>
      </c>
      <c r="N275" s="37">
        <v>46547.0</v>
      </c>
      <c r="O275" s="3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32" t="s">
        <v>551</v>
      </c>
      <c r="C276" s="49" t="s">
        <v>145</v>
      </c>
      <c r="D276" s="34">
        <v>28.0</v>
      </c>
      <c r="E276" s="34">
        <v>2024.0</v>
      </c>
      <c r="F276" s="35" t="s">
        <v>23</v>
      </c>
      <c r="G276" s="35" t="s">
        <v>23</v>
      </c>
      <c r="H276" s="35" t="s">
        <v>23</v>
      </c>
      <c r="I276" s="35" t="s">
        <v>23</v>
      </c>
      <c r="J276" s="33" t="s">
        <v>552</v>
      </c>
      <c r="K276" s="32" t="s">
        <v>553</v>
      </c>
      <c r="L276" s="36">
        <v>14758.5</v>
      </c>
      <c r="M276" s="37">
        <v>45392.0</v>
      </c>
      <c r="N276" s="50">
        <v>45434.0</v>
      </c>
      <c r="O276" s="3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32" t="s">
        <v>554</v>
      </c>
      <c r="C277" s="33" t="s">
        <v>22</v>
      </c>
      <c r="D277" s="34">
        <v>29.0</v>
      </c>
      <c r="E277" s="34">
        <v>2024.0</v>
      </c>
      <c r="F277" s="35" t="s">
        <v>23</v>
      </c>
      <c r="G277" s="35" t="s">
        <v>23</v>
      </c>
      <c r="H277" s="35" t="s">
        <v>23</v>
      </c>
      <c r="I277" s="35" t="s">
        <v>23</v>
      </c>
      <c r="J277" s="33" t="s">
        <v>124</v>
      </c>
      <c r="K277" s="32" t="s">
        <v>555</v>
      </c>
      <c r="L277" s="36">
        <v>191194.08</v>
      </c>
      <c r="M277" s="37">
        <v>45400.0</v>
      </c>
      <c r="N277" s="37">
        <v>45764.0</v>
      </c>
      <c r="O277" s="3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43" t="s">
        <v>556</v>
      </c>
      <c r="C278" s="44" t="s">
        <v>23</v>
      </c>
      <c r="D278" s="45">
        <v>29.0</v>
      </c>
      <c r="E278" s="45">
        <v>2024.0</v>
      </c>
      <c r="F278" s="46">
        <v>1.0</v>
      </c>
      <c r="G278" s="46">
        <v>2024.0</v>
      </c>
      <c r="H278" s="44" t="s">
        <v>120</v>
      </c>
      <c r="I278" s="43" t="s">
        <v>253</v>
      </c>
      <c r="J278" s="44" t="s">
        <v>124</v>
      </c>
      <c r="K278" s="43" t="s">
        <v>557</v>
      </c>
      <c r="L278" s="47">
        <v>-46338.01</v>
      </c>
      <c r="M278" s="48" t="s">
        <v>23</v>
      </c>
      <c r="N278" s="48" t="s">
        <v>23</v>
      </c>
      <c r="O278" s="4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43" t="s">
        <v>558</v>
      </c>
      <c r="C279" s="44" t="s">
        <v>23</v>
      </c>
      <c r="D279" s="45">
        <v>29.0</v>
      </c>
      <c r="E279" s="45">
        <v>2024.0</v>
      </c>
      <c r="F279" s="46">
        <v>1.0</v>
      </c>
      <c r="G279" s="46">
        <v>2024.0</v>
      </c>
      <c r="H279" s="44" t="s">
        <v>126</v>
      </c>
      <c r="I279" s="43" t="s">
        <v>127</v>
      </c>
      <c r="J279" s="44" t="s">
        <v>124</v>
      </c>
      <c r="K279" s="43" t="s">
        <v>559</v>
      </c>
      <c r="L279" s="47">
        <v>9654.69</v>
      </c>
      <c r="M279" s="48" t="s">
        <v>23</v>
      </c>
      <c r="N279" s="48" t="s">
        <v>23</v>
      </c>
      <c r="O279" s="4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43" t="s">
        <v>560</v>
      </c>
      <c r="C280" s="44" t="s">
        <v>23</v>
      </c>
      <c r="D280" s="45">
        <v>29.0</v>
      </c>
      <c r="E280" s="45">
        <v>2024.0</v>
      </c>
      <c r="F280" s="46">
        <v>2.0</v>
      </c>
      <c r="G280" s="46">
        <v>2025.0</v>
      </c>
      <c r="H280" s="44" t="s">
        <v>120</v>
      </c>
      <c r="I280" s="43" t="s">
        <v>121</v>
      </c>
      <c r="J280" s="44" t="s">
        <v>124</v>
      </c>
      <c r="K280" s="43" t="s">
        <v>478</v>
      </c>
      <c r="L280" s="47">
        <v>153345.24</v>
      </c>
      <c r="M280" s="48" t="s">
        <v>23</v>
      </c>
      <c r="N280" s="48">
        <v>46129.0</v>
      </c>
      <c r="O280" s="4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43" t="s">
        <v>561</v>
      </c>
      <c r="C281" s="44" t="s">
        <v>23</v>
      </c>
      <c r="D281" s="45">
        <v>29.0</v>
      </c>
      <c r="E281" s="45">
        <v>2024.0</v>
      </c>
      <c r="F281" s="46">
        <v>2.0</v>
      </c>
      <c r="G281" s="46">
        <v>2025.0</v>
      </c>
      <c r="H281" s="44" t="s">
        <v>126</v>
      </c>
      <c r="I281" s="43" t="s">
        <v>127</v>
      </c>
      <c r="J281" s="44" t="s">
        <v>124</v>
      </c>
      <c r="K281" s="43" t="s">
        <v>562</v>
      </c>
      <c r="L281" s="47">
        <v>15480.3</v>
      </c>
      <c r="M281" s="48" t="s">
        <v>23</v>
      </c>
      <c r="N281" s="48" t="s">
        <v>23</v>
      </c>
      <c r="O281" s="4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43" t="s">
        <v>563</v>
      </c>
      <c r="C282" s="44" t="s">
        <v>23</v>
      </c>
      <c r="D282" s="45">
        <v>29.0</v>
      </c>
      <c r="E282" s="45">
        <v>2024.0</v>
      </c>
      <c r="F282" s="46">
        <v>3.0</v>
      </c>
      <c r="G282" s="46">
        <v>2026.0</v>
      </c>
      <c r="H282" s="44" t="s">
        <v>120</v>
      </c>
      <c r="I282" s="43" t="s">
        <v>121</v>
      </c>
      <c r="J282" s="44" t="s">
        <v>124</v>
      </c>
      <c r="K282" s="43" t="s">
        <v>122</v>
      </c>
      <c r="L282" s="47">
        <v>166145.04</v>
      </c>
      <c r="M282" s="48">
        <v>46130.0</v>
      </c>
      <c r="N282" s="48">
        <v>46494.0</v>
      </c>
      <c r="O282" s="4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32" t="s">
        <v>564</v>
      </c>
      <c r="C283" s="33" t="s">
        <v>22</v>
      </c>
      <c r="D283" s="34">
        <v>30.0</v>
      </c>
      <c r="E283" s="34">
        <v>2024.0</v>
      </c>
      <c r="F283" s="35" t="s">
        <v>23</v>
      </c>
      <c r="G283" s="35" t="s">
        <v>23</v>
      </c>
      <c r="H283" s="35" t="s">
        <v>23</v>
      </c>
      <c r="I283" s="35" t="s">
        <v>23</v>
      </c>
      <c r="J283" s="33" t="s">
        <v>483</v>
      </c>
      <c r="K283" s="32" t="s">
        <v>484</v>
      </c>
      <c r="L283" s="36">
        <v>188757.12</v>
      </c>
      <c r="M283" s="37">
        <v>45400.0</v>
      </c>
      <c r="N283" s="37">
        <v>45764.0</v>
      </c>
      <c r="O283" s="3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43" t="s">
        <v>565</v>
      </c>
      <c r="C284" s="44" t="s">
        <v>23</v>
      </c>
      <c r="D284" s="45">
        <v>30.0</v>
      </c>
      <c r="E284" s="45">
        <v>2024.0</v>
      </c>
      <c r="F284" s="46">
        <v>1.0</v>
      </c>
      <c r="G284" s="46">
        <v>2024.0</v>
      </c>
      <c r="H284" s="46" t="s">
        <v>126</v>
      </c>
      <c r="I284" s="46" t="s">
        <v>127</v>
      </c>
      <c r="J284" s="44" t="s">
        <v>483</v>
      </c>
      <c r="K284" s="43" t="s">
        <v>566</v>
      </c>
      <c r="L284" s="47">
        <v>11978.68</v>
      </c>
      <c r="M284" s="48" t="s">
        <v>23</v>
      </c>
      <c r="N284" s="48" t="s">
        <v>23</v>
      </c>
      <c r="O284" s="4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43" t="s">
        <v>567</v>
      </c>
      <c r="C285" s="44" t="s">
        <v>23</v>
      </c>
      <c r="D285" s="45">
        <v>30.0</v>
      </c>
      <c r="E285" s="45">
        <v>2024.0</v>
      </c>
      <c r="F285" s="46">
        <v>1.0</v>
      </c>
      <c r="G285" s="46">
        <v>2025.0</v>
      </c>
      <c r="H285" s="46" t="s">
        <v>120</v>
      </c>
      <c r="I285" s="46" t="s">
        <v>568</v>
      </c>
      <c r="J285" s="44" t="s">
        <v>483</v>
      </c>
      <c r="K285" s="43" t="s">
        <v>569</v>
      </c>
      <c r="L285" s="47">
        <v>221244.44</v>
      </c>
      <c r="M285" s="48">
        <v>45765.0</v>
      </c>
      <c r="N285" s="48">
        <v>46129.0</v>
      </c>
      <c r="O285" s="4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59" t="s">
        <v>570</v>
      </c>
      <c r="C286" s="60" t="s">
        <v>23</v>
      </c>
      <c r="D286" s="61">
        <v>30.0</v>
      </c>
      <c r="E286" s="61">
        <v>2024.0</v>
      </c>
      <c r="F286" s="62">
        <v>2.0</v>
      </c>
      <c r="G286" s="62">
        <v>2026.0</v>
      </c>
      <c r="H286" s="46" t="s">
        <v>120</v>
      </c>
      <c r="I286" s="62" t="s">
        <v>121</v>
      </c>
      <c r="J286" s="44" t="s">
        <v>483</v>
      </c>
      <c r="K286" s="43" t="s">
        <v>122</v>
      </c>
      <c r="L286" s="63">
        <v>217716.0</v>
      </c>
      <c r="M286" s="64">
        <v>46130.0</v>
      </c>
      <c r="N286" s="64">
        <v>46494.0</v>
      </c>
      <c r="O286" s="4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32" t="s">
        <v>571</v>
      </c>
      <c r="C287" s="49" t="s">
        <v>288</v>
      </c>
      <c r="D287" s="34">
        <v>31.0</v>
      </c>
      <c r="E287" s="34">
        <v>2024.0</v>
      </c>
      <c r="F287" s="35" t="s">
        <v>23</v>
      </c>
      <c r="G287" s="35" t="s">
        <v>23</v>
      </c>
      <c r="H287" s="35" t="s">
        <v>23</v>
      </c>
      <c r="I287" s="35" t="s">
        <v>23</v>
      </c>
      <c r="J287" s="33" t="s">
        <v>572</v>
      </c>
      <c r="K287" s="32" t="s">
        <v>573</v>
      </c>
      <c r="L287" s="36" t="s">
        <v>23</v>
      </c>
      <c r="M287" s="37" t="s">
        <v>23</v>
      </c>
      <c r="N287" s="50" t="s">
        <v>23</v>
      </c>
      <c r="O287" s="3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32" t="s">
        <v>574</v>
      </c>
      <c r="C288" s="33" t="s">
        <v>22</v>
      </c>
      <c r="D288" s="34">
        <v>32.0</v>
      </c>
      <c r="E288" s="34">
        <v>2024.0</v>
      </c>
      <c r="F288" s="35" t="s">
        <v>23</v>
      </c>
      <c r="G288" s="35" t="s">
        <v>23</v>
      </c>
      <c r="H288" s="35" t="s">
        <v>23</v>
      </c>
      <c r="I288" s="35" t="s">
        <v>23</v>
      </c>
      <c r="J288" s="33" t="s">
        <v>575</v>
      </c>
      <c r="K288" s="32" t="s">
        <v>576</v>
      </c>
      <c r="L288" s="36">
        <v>18330.04</v>
      </c>
      <c r="M288" s="37">
        <v>45426.0</v>
      </c>
      <c r="N288" s="37">
        <v>45790.0</v>
      </c>
      <c r="O288" s="3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43" t="s">
        <v>577</v>
      </c>
      <c r="C289" s="44" t="s">
        <v>23</v>
      </c>
      <c r="D289" s="45">
        <v>32.0</v>
      </c>
      <c r="E289" s="45">
        <v>2024.0</v>
      </c>
      <c r="F289" s="46">
        <v>1.0</v>
      </c>
      <c r="G289" s="46">
        <v>2025.0</v>
      </c>
      <c r="H289" s="46" t="s">
        <v>120</v>
      </c>
      <c r="I289" s="46" t="s">
        <v>121</v>
      </c>
      <c r="J289" s="44" t="s">
        <v>575</v>
      </c>
      <c r="K289" s="43" t="s">
        <v>478</v>
      </c>
      <c r="L289" s="47">
        <v>18330.04</v>
      </c>
      <c r="M289" s="48">
        <v>45791.0</v>
      </c>
      <c r="N289" s="48">
        <v>46155.0</v>
      </c>
      <c r="O289" s="4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43" t="s">
        <v>578</v>
      </c>
      <c r="C290" s="44" t="s">
        <v>23</v>
      </c>
      <c r="D290" s="45">
        <v>32.0</v>
      </c>
      <c r="E290" s="45">
        <v>2024.0</v>
      </c>
      <c r="F290" s="46">
        <v>1.0</v>
      </c>
      <c r="G290" s="46">
        <v>2025.0</v>
      </c>
      <c r="H290" s="46" t="s">
        <v>126</v>
      </c>
      <c r="I290" s="46" t="s">
        <v>138</v>
      </c>
      <c r="J290" s="44" t="s">
        <v>575</v>
      </c>
      <c r="K290" s="43" t="s">
        <v>579</v>
      </c>
      <c r="L290" s="47">
        <v>873.99</v>
      </c>
      <c r="M290" s="48" t="s">
        <v>23</v>
      </c>
      <c r="N290" s="48" t="s">
        <v>23</v>
      </c>
      <c r="O290" s="4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43" t="s">
        <v>580</v>
      </c>
      <c r="C291" s="44" t="s">
        <v>23</v>
      </c>
      <c r="D291" s="45">
        <v>32.0</v>
      </c>
      <c r="E291" s="45">
        <v>2024.0</v>
      </c>
      <c r="F291" s="46">
        <v>2.0</v>
      </c>
      <c r="G291" s="46">
        <v>2026.0</v>
      </c>
      <c r="H291" s="46" t="s">
        <v>126</v>
      </c>
      <c r="I291" s="46" t="s">
        <v>138</v>
      </c>
      <c r="J291" s="44" t="s">
        <v>575</v>
      </c>
      <c r="K291" s="43" t="s">
        <v>345</v>
      </c>
      <c r="L291" s="47">
        <v>287.94</v>
      </c>
      <c r="M291" s="48" t="s">
        <v>23</v>
      </c>
      <c r="N291" s="48" t="s">
        <v>23</v>
      </c>
      <c r="O291" s="4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32" t="s">
        <v>581</v>
      </c>
      <c r="C292" s="33" t="s">
        <v>22</v>
      </c>
      <c r="D292" s="34">
        <v>33.0</v>
      </c>
      <c r="E292" s="34">
        <v>2024.0</v>
      </c>
      <c r="F292" s="35" t="s">
        <v>23</v>
      </c>
      <c r="G292" s="35" t="s">
        <v>23</v>
      </c>
      <c r="H292" s="35" t="s">
        <v>23</v>
      </c>
      <c r="I292" s="35" t="s">
        <v>23</v>
      </c>
      <c r="J292" s="33" t="s">
        <v>582</v>
      </c>
      <c r="K292" s="32" t="s">
        <v>583</v>
      </c>
      <c r="L292" s="36">
        <v>4881.76</v>
      </c>
      <c r="M292" s="37">
        <v>45427.0</v>
      </c>
      <c r="N292" s="37">
        <v>45791.0</v>
      </c>
      <c r="O292" s="3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43" t="s">
        <v>584</v>
      </c>
      <c r="C293" s="44" t="s">
        <v>23</v>
      </c>
      <c r="D293" s="45">
        <v>33.0</v>
      </c>
      <c r="E293" s="45">
        <v>2024.0</v>
      </c>
      <c r="F293" s="46">
        <v>1.0</v>
      </c>
      <c r="G293" s="46">
        <v>2025.0</v>
      </c>
      <c r="H293" s="46" t="s">
        <v>120</v>
      </c>
      <c r="I293" s="46" t="s">
        <v>121</v>
      </c>
      <c r="J293" s="44" t="s">
        <v>582</v>
      </c>
      <c r="K293" s="43" t="s">
        <v>478</v>
      </c>
      <c r="L293" s="47">
        <v>4881.76</v>
      </c>
      <c r="M293" s="48">
        <v>45792.0</v>
      </c>
      <c r="N293" s="48">
        <v>46156.0</v>
      </c>
      <c r="O293" s="4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43" t="s">
        <v>585</v>
      </c>
      <c r="C294" s="44" t="s">
        <v>23</v>
      </c>
      <c r="D294" s="45">
        <v>33.0</v>
      </c>
      <c r="E294" s="45">
        <v>2024.0</v>
      </c>
      <c r="F294" s="46">
        <v>1.0</v>
      </c>
      <c r="G294" s="46">
        <v>2025.0</v>
      </c>
      <c r="H294" s="46" t="s">
        <v>126</v>
      </c>
      <c r="I294" s="46" t="s">
        <v>138</v>
      </c>
      <c r="J294" s="44" t="s">
        <v>582</v>
      </c>
      <c r="K294" s="43" t="s">
        <v>586</v>
      </c>
      <c r="L294" s="47">
        <v>5110.32</v>
      </c>
      <c r="M294" s="48" t="s">
        <v>23</v>
      </c>
      <c r="N294" s="48" t="s">
        <v>23</v>
      </c>
      <c r="O294" s="4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32" t="s">
        <v>587</v>
      </c>
      <c r="C295" s="49" t="s">
        <v>145</v>
      </c>
      <c r="D295" s="34">
        <v>34.0</v>
      </c>
      <c r="E295" s="34">
        <v>2024.0</v>
      </c>
      <c r="F295" s="35" t="s">
        <v>23</v>
      </c>
      <c r="G295" s="35" t="s">
        <v>23</v>
      </c>
      <c r="H295" s="35" t="s">
        <v>23</v>
      </c>
      <c r="I295" s="35" t="s">
        <v>23</v>
      </c>
      <c r="J295" s="33" t="s">
        <v>588</v>
      </c>
      <c r="K295" s="32" t="s">
        <v>589</v>
      </c>
      <c r="L295" s="36">
        <v>11627.82</v>
      </c>
      <c r="M295" s="37">
        <v>45450.0</v>
      </c>
      <c r="N295" s="50">
        <v>45482.0</v>
      </c>
      <c r="O295" s="3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32" t="s">
        <v>590</v>
      </c>
      <c r="C296" s="49" t="s">
        <v>145</v>
      </c>
      <c r="D296" s="34">
        <v>35.0</v>
      </c>
      <c r="E296" s="34">
        <v>2024.0</v>
      </c>
      <c r="F296" s="35" t="s">
        <v>23</v>
      </c>
      <c r="G296" s="35" t="s">
        <v>23</v>
      </c>
      <c r="H296" s="35" t="s">
        <v>23</v>
      </c>
      <c r="I296" s="35" t="s">
        <v>23</v>
      </c>
      <c r="J296" s="33" t="s">
        <v>591</v>
      </c>
      <c r="K296" s="32" t="s">
        <v>592</v>
      </c>
      <c r="L296" s="36">
        <v>93431.1</v>
      </c>
      <c r="M296" s="37">
        <v>45433.0</v>
      </c>
      <c r="N296" s="50">
        <v>45616.0</v>
      </c>
      <c r="O296" s="3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32" t="s">
        <v>593</v>
      </c>
      <c r="C297" s="49" t="s">
        <v>145</v>
      </c>
      <c r="D297" s="34">
        <v>36.0</v>
      </c>
      <c r="E297" s="34">
        <v>2024.0</v>
      </c>
      <c r="F297" s="35" t="s">
        <v>23</v>
      </c>
      <c r="G297" s="35" t="s">
        <v>23</v>
      </c>
      <c r="H297" s="35" t="s">
        <v>23</v>
      </c>
      <c r="I297" s="35" t="s">
        <v>23</v>
      </c>
      <c r="J297" s="33" t="s">
        <v>594</v>
      </c>
      <c r="K297" s="32" t="s">
        <v>595</v>
      </c>
      <c r="L297" s="36">
        <v>183917.88</v>
      </c>
      <c r="M297" s="37">
        <v>45450.0</v>
      </c>
      <c r="N297" s="50">
        <v>45534.0</v>
      </c>
      <c r="O297" s="3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32" t="s">
        <v>596</v>
      </c>
      <c r="C298" s="49" t="s">
        <v>145</v>
      </c>
      <c r="D298" s="34">
        <v>37.0</v>
      </c>
      <c r="E298" s="34">
        <v>2024.0</v>
      </c>
      <c r="F298" s="35" t="s">
        <v>23</v>
      </c>
      <c r="G298" s="35" t="s">
        <v>23</v>
      </c>
      <c r="H298" s="35" t="s">
        <v>23</v>
      </c>
      <c r="I298" s="35" t="s">
        <v>23</v>
      </c>
      <c r="J298" s="33" t="s">
        <v>414</v>
      </c>
      <c r="K298" s="32" t="s">
        <v>597</v>
      </c>
      <c r="L298" s="36">
        <v>30757.1</v>
      </c>
      <c r="M298" s="37">
        <v>45434.0</v>
      </c>
      <c r="N298" s="50">
        <v>45617.0</v>
      </c>
      <c r="O298" s="3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32" t="s">
        <v>598</v>
      </c>
      <c r="C299" s="33" t="s">
        <v>22</v>
      </c>
      <c r="D299" s="34">
        <v>38.0</v>
      </c>
      <c r="E299" s="34">
        <v>2024.0</v>
      </c>
      <c r="F299" s="35" t="s">
        <v>23</v>
      </c>
      <c r="G299" s="35" t="s">
        <v>23</v>
      </c>
      <c r="H299" s="35" t="s">
        <v>23</v>
      </c>
      <c r="I299" s="35" t="s">
        <v>23</v>
      </c>
      <c r="J299" s="33" t="s">
        <v>599</v>
      </c>
      <c r="K299" s="32" t="s">
        <v>600</v>
      </c>
      <c r="L299" s="36">
        <v>6165.0</v>
      </c>
      <c r="M299" s="37">
        <v>45449.0</v>
      </c>
      <c r="N299" s="37">
        <v>45813.0</v>
      </c>
      <c r="O299" s="3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43" t="s">
        <v>601</v>
      </c>
      <c r="C300" s="44" t="s">
        <v>23</v>
      </c>
      <c r="D300" s="45">
        <v>38.0</v>
      </c>
      <c r="E300" s="45">
        <v>2024.0</v>
      </c>
      <c r="F300" s="46">
        <v>1.0</v>
      </c>
      <c r="G300" s="46">
        <v>2025.0</v>
      </c>
      <c r="H300" s="46" t="s">
        <v>120</v>
      </c>
      <c r="I300" s="46" t="s">
        <v>121</v>
      </c>
      <c r="J300" s="44" t="s">
        <v>599</v>
      </c>
      <c r="K300" s="43" t="s">
        <v>478</v>
      </c>
      <c r="L300" s="47">
        <v>6165.0</v>
      </c>
      <c r="M300" s="48">
        <v>45814.0</v>
      </c>
      <c r="N300" s="48">
        <v>46178.0</v>
      </c>
      <c r="O300" s="4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43" t="s">
        <v>602</v>
      </c>
      <c r="C301" s="44" t="s">
        <v>23</v>
      </c>
      <c r="D301" s="45">
        <v>38.0</v>
      </c>
      <c r="E301" s="45">
        <v>2024.0</v>
      </c>
      <c r="F301" s="46">
        <v>1.0</v>
      </c>
      <c r="G301" s="46">
        <v>2026.0</v>
      </c>
      <c r="H301" s="46" t="s">
        <v>126</v>
      </c>
      <c r="I301" s="46" t="s">
        <v>138</v>
      </c>
      <c r="J301" s="44" t="s">
        <v>599</v>
      </c>
      <c r="K301" s="43" t="s">
        <v>603</v>
      </c>
      <c r="L301" s="47">
        <v>382.12</v>
      </c>
      <c r="M301" s="48" t="s">
        <v>23</v>
      </c>
      <c r="N301" s="48" t="s">
        <v>23</v>
      </c>
      <c r="O301" s="4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32" t="s">
        <v>593</v>
      </c>
      <c r="C302" s="49" t="s">
        <v>145</v>
      </c>
      <c r="D302" s="34">
        <v>39.0</v>
      </c>
      <c r="E302" s="34">
        <v>2024.0</v>
      </c>
      <c r="F302" s="35" t="s">
        <v>23</v>
      </c>
      <c r="G302" s="35" t="s">
        <v>23</v>
      </c>
      <c r="H302" s="35" t="s">
        <v>23</v>
      </c>
      <c r="I302" s="35" t="s">
        <v>23</v>
      </c>
      <c r="J302" s="33" t="s">
        <v>604</v>
      </c>
      <c r="K302" s="32" t="s">
        <v>605</v>
      </c>
      <c r="L302" s="36">
        <v>26700.0</v>
      </c>
      <c r="M302" s="37">
        <v>45450.0</v>
      </c>
      <c r="N302" s="50">
        <v>45814.0</v>
      </c>
      <c r="O302" s="3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32" t="s">
        <v>606</v>
      </c>
      <c r="C303" s="49" t="s">
        <v>288</v>
      </c>
      <c r="D303" s="34">
        <v>40.0</v>
      </c>
      <c r="E303" s="34">
        <v>2024.0</v>
      </c>
      <c r="F303" s="35" t="s">
        <v>23</v>
      </c>
      <c r="G303" s="35" t="s">
        <v>23</v>
      </c>
      <c r="H303" s="35" t="s">
        <v>23</v>
      </c>
      <c r="I303" s="35" t="s">
        <v>23</v>
      </c>
      <c r="J303" s="33" t="s">
        <v>607</v>
      </c>
      <c r="K303" s="32" t="s">
        <v>608</v>
      </c>
      <c r="L303" s="36">
        <v>27282.5</v>
      </c>
      <c r="M303" s="37" t="s">
        <v>23</v>
      </c>
      <c r="N303" s="50" t="s">
        <v>23</v>
      </c>
      <c r="O303" s="3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65" t="s">
        <v>609</v>
      </c>
      <c r="C304" s="33" t="s">
        <v>22</v>
      </c>
      <c r="D304" s="34">
        <v>41.0</v>
      </c>
      <c r="E304" s="34">
        <v>2024.0</v>
      </c>
      <c r="F304" s="35" t="s">
        <v>23</v>
      </c>
      <c r="G304" s="35" t="s">
        <v>23</v>
      </c>
      <c r="H304" s="35" t="s">
        <v>23</v>
      </c>
      <c r="I304" s="35" t="s">
        <v>23</v>
      </c>
      <c r="J304" s="33" t="s">
        <v>610</v>
      </c>
      <c r="K304" s="32" t="s">
        <v>611</v>
      </c>
      <c r="L304" s="66">
        <v>5945.0</v>
      </c>
      <c r="M304" s="37">
        <v>45463.0</v>
      </c>
      <c r="N304" s="37">
        <v>45827.0</v>
      </c>
      <c r="O304" s="37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43" t="s">
        <v>612</v>
      </c>
      <c r="C305" s="44" t="s">
        <v>23</v>
      </c>
      <c r="D305" s="45">
        <v>41.0</v>
      </c>
      <c r="E305" s="45">
        <v>2024.0</v>
      </c>
      <c r="F305" s="46">
        <v>1.0</v>
      </c>
      <c r="G305" s="46">
        <v>2025.0</v>
      </c>
      <c r="H305" s="46" t="s">
        <v>120</v>
      </c>
      <c r="I305" s="46" t="s">
        <v>121</v>
      </c>
      <c r="J305" s="44" t="s">
        <v>610</v>
      </c>
      <c r="K305" s="43" t="s">
        <v>421</v>
      </c>
      <c r="L305" s="67">
        <v>5945.0</v>
      </c>
      <c r="M305" s="48">
        <v>45828.0</v>
      </c>
      <c r="N305" s="48">
        <v>46192.0</v>
      </c>
      <c r="O305" s="48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43" t="s">
        <v>613</v>
      </c>
      <c r="C306" s="44" t="s">
        <v>23</v>
      </c>
      <c r="D306" s="45">
        <v>41.0</v>
      </c>
      <c r="E306" s="45">
        <v>2024.0</v>
      </c>
      <c r="F306" s="46">
        <v>1.0</v>
      </c>
      <c r="G306" s="46">
        <v>2025.0</v>
      </c>
      <c r="H306" s="46" t="s">
        <v>126</v>
      </c>
      <c r="I306" s="46" t="s">
        <v>138</v>
      </c>
      <c r="J306" s="44" t="s">
        <v>610</v>
      </c>
      <c r="K306" s="43" t="s">
        <v>614</v>
      </c>
      <c r="L306" s="67">
        <v>353.6</v>
      </c>
      <c r="M306" s="48" t="s">
        <v>23</v>
      </c>
      <c r="N306" s="48" t="s">
        <v>23</v>
      </c>
      <c r="O306" s="48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65" t="s">
        <v>615</v>
      </c>
      <c r="C307" s="49" t="s">
        <v>145</v>
      </c>
      <c r="D307" s="34">
        <v>42.0</v>
      </c>
      <c r="E307" s="34">
        <v>2024.0</v>
      </c>
      <c r="F307" s="35" t="s">
        <v>23</v>
      </c>
      <c r="G307" s="35" t="s">
        <v>23</v>
      </c>
      <c r="H307" s="35" t="s">
        <v>23</v>
      </c>
      <c r="I307" s="35" t="s">
        <v>23</v>
      </c>
      <c r="J307" s="33" t="s">
        <v>616</v>
      </c>
      <c r="K307" s="32" t="s">
        <v>617</v>
      </c>
      <c r="L307" s="66">
        <v>196724.46</v>
      </c>
      <c r="M307" s="37">
        <v>45523.0</v>
      </c>
      <c r="N307" s="50">
        <v>45734.0</v>
      </c>
      <c r="O307" s="37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65" t="s">
        <v>571</v>
      </c>
      <c r="C308" s="33" t="s">
        <v>22</v>
      </c>
      <c r="D308" s="34">
        <v>43.0</v>
      </c>
      <c r="E308" s="34">
        <v>2024.0</v>
      </c>
      <c r="F308" s="35" t="s">
        <v>23</v>
      </c>
      <c r="G308" s="35" t="s">
        <v>23</v>
      </c>
      <c r="H308" s="35" t="s">
        <v>23</v>
      </c>
      <c r="I308" s="35" t="s">
        <v>23</v>
      </c>
      <c r="J308" s="33" t="s">
        <v>572</v>
      </c>
      <c r="K308" s="32" t="s">
        <v>618</v>
      </c>
      <c r="L308" s="66">
        <v>144145.35</v>
      </c>
      <c r="M308" s="37">
        <v>45485.0</v>
      </c>
      <c r="N308" s="37">
        <v>45849.0</v>
      </c>
      <c r="O308" s="37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43" t="s">
        <v>619</v>
      </c>
      <c r="C309" s="44" t="s">
        <v>23</v>
      </c>
      <c r="D309" s="45">
        <v>43.0</v>
      </c>
      <c r="E309" s="45">
        <v>2024.0</v>
      </c>
      <c r="F309" s="46">
        <v>1.0</v>
      </c>
      <c r="G309" s="46">
        <v>2025.0</v>
      </c>
      <c r="H309" s="46" t="s">
        <v>120</v>
      </c>
      <c r="I309" s="46" t="s">
        <v>620</v>
      </c>
      <c r="J309" s="44" t="s">
        <v>572</v>
      </c>
      <c r="K309" s="43" t="s">
        <v>621</v>
      </c>
      <c r="L309" s="67">
        <v>152718.27</v>
      </c>
      <c r="M309" s="48">
        <v>45850.0</v>
      </c>
      <c r="N309" s="48">
        <v>46214.0</v>
      </c>
      <c r="O309" s="48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43" t="s">
        <v>622</v>
      </c>
      <c r="C310" s="44" t="s">
        <v>23</v>
      </c>
      <c r="D310" s="45">
        <v>43.0</v>
      </c>
      <c r="E310" s="45">
        <v>2024.0</v>
      </c>
      <c r="F310" s="46">
        <v>1.0</v>
      </c>
      <c r="G310" s="46">
        <v>2025.0</v>
      </c>
      <c r="H310" s="46" t="s">
        <v>126</v>
      </c>
      <c r="I310" s="46" t="s">
        <v>138</v>
      </c>
      <c r="J310" s="44" t="s">
        <v>572</v>
      </c>
      <c r="K310" s="43" t="s">
        <v>623</v>
      </c>
      <c r="L310" s="67">
        <v>5572.73</v>
      </c>
      <c r="M310" s="48" t="s">
        <v>23</v>
      </c>
      <c r="N310" s="48" t="s">
        <v>23</v>
      </c>
      <c r="O310" s="48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65" t="s">
        <v>624</v>
      </c>
      <c r="C311" s="49" t="s">
        <v>145</v>
      </c>
      <c r="D311" s="34">
        <v>44.0</v>
      </c>
      <c r="E311" s="34">
        <v>2024.0</v>
      </c>
      <c r="F311" s="35" t="s">
        <v>23</v>
      </c>
      <c r="G311" s="35" t="s">
        <v>23</v>
      </c>
      <c r="H311" s="35" t="s">
        <v>23</v>
      </c>
      <c r="I311" s="35" t="s">
        <v>23</v>
      </c>
      <c r="J311" s="33" t="s">
        <v>358</v>
      </c>
      <c r="K311" s="32" t="s">
        <v>625</v>
      </c>
      <c r="L311" s="66">
        <v>6279.0</v>
      </c>
      <c r="M311" s="37">
        <v>45495.0</v>
      </c>
      <c r="N311" s="50">
        <v>45859.0</v>
      </c>
      <c r="O311" s="37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65" t="s">
        <v>626</v>
      </c>
      <c r="C312" s="33" t="s">
        <v>22</v>
      </c>
      <c r="D312" s="34">
        <v>45.0</v>
      </c>
      <c r="E312" s="34">
        <v>2024.0</v>
      </c>
      <c r="F312" s="35" t="s">
        <v>23</v>
      </c>
      <c r="G312" s="35" t="s">
        <v>23</v>
      </c>
      <c r="H312" s="35" t="s">
        <v>23</v>
      </c>
      <c r="I312" s="35" t="s">
        <v>23</v>
      </c>
      <c r="J312" s="33" t="s">
        <v>627</v>
      </c>
      <c r="K312" s="32" t="s">
        <v>628</v>
      </c>
      <c r="L312" s="66">
        <v>4140.0</v>
      </c>
      <c r="M312" s="37">
        <v>45495.0</v>
      </c>
      <c r="N312" s="37">
        <v>45859.0</v>
      </c>
      <c r="O312" s="37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68" t="s">
        <v>629</v>
      </c>
      <c r="C313" s="44" t="s">
        <v>23</v>
      </c>
      <c r="D313" s="45">
        <v>45.0</v>
      </c>
      <c r="E313" s="45">
        <v>2024.0</v>
      </c>
      <c r="F313" s="46">
        <v>1.0</v>
      </c>
      <c r="G313" s="46">
        <v>2025.0</v>
      </c>
      <c r="H313" s="46" t="s">
        <v>120</v>
      </c>
      <c r="I313" s="46" t="s">
        <v>121</v>
      </c>
      <c r="J313" s="44" t="s">
        <v>627</v>
      </c>
      <c r="K313" s="43" t="s">
        <v>478</v>
      </c>
      <c r="L313" s="67">
        <v>4140.0</v>
      </c>
      <c r="M313" s="48">
        <v>45860.0</v>
      </c>
      <c r="N313" s="48">
        <v>46224.0</v>
      </c>
      <c r="O313" s="48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68" t="s">
        <v>630</v>
      </c>
      <c r="C314" s="44" t="s">
        <v>23</v>
      </c>
      <c r="D314" s="45">
        <v>45.0</v>
      </c>
      <c r="E314" s="45">
        <v>2024.0</v>
      </c>
      <c r="F314" s="46">
        <v>1.0</v>
      </c>
      <c r="G314" s="46">
        <v>2025.0</v>
      </c>
      <c r="H314" s="46" t="s">
        <v>126</v>
      </c>
      <c r="I314" s="46" t="s">
        <v>138</v>
      </c>
      <c r="J314" s="44" t="s">
        <v>627</v>
      </c>
      <c r="K314" s="43" t="s">
        <v>631</v>
      </c>
      <c r="L314" s="67">
        <v>470.0</v>
      </c>
      <c r="M314" s="48" t="s">
        <v>23</v>
      </c>
      <c r="N314" s="48" t="s">
        <v>23</v>
      </c>
      <c r="O314" s="48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68" t="s">
        <v>632</v>
      </c>
      <c r="C315" s="44" t="s">
        <v>23</v>
      </c>
      <c r="D315" s="45">
        <v>45.0</v>
      </c>
      <c r="E315" s="45">
        <v>2024.0</v>
      </c>
      <c r="F315" s="46">
        <v>2.0</v>
      </c>
      <c r="G315" s="46">
        <v>2025.0</v>
      </c>
      <c r="H315" s="46" t="s">
        <v>126</v>
      </c>
      <c r="I315" s="46" t="s">
        <v>134</v>
      </c>
      <c r="J315" s="44" t="s">
        <v>627</v>
      </c>
      <c r="K315" s="43" t="s">
        <v>633</v>
      </c>
      <c r="L315" s="67">
        <v>270.0</v>
      </c>
      <c r="M315" s="43" t="s">
        <v>23</v>
      </c>
      <c r="N315" s="48" t="s">
        <v>23</v>
      </c>
      <c r="O315" s="48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65" t="s">
        <v>634</v>
      </c>
      <c r="C316" s="49" t="s">
        <v>145</v>
      </c>
      <c r="D316" s="34">
        <v>46.0</v>
      </c>
      <c r="E316" s="34">
        <v>2024.0</v>
      </c>
      <c r="F316" s="35" t="s">
        <v>23</v>
      </c>
      <c r="G316" s="35" t="s">
        <v>23</v>
      </c>
      <c r="H316" s="35" t="s">
        <v>23</v>
      </c>
      <c r="I316" s="35" t="s">
        <v>23</v>
      </c>
      <c r="J316" s="33" t="s">
        <v>635</v>
      </c>
      <c r="K316" s="32" t="s">
        <v>636</v>
      </c>
      <c r="L316" s="66">
        <v>14631.0</v>
      </c>
      <c r="M316" s="37">
        <v>45502.0</v>
      </c>
      <c r="N316" s="50">
        <v>45685.0</v>
      </c>
      <c r="O316" s="37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65" t="s">
        <v>637</v>
      </c>
      <c r="C317" s="33" t="s">
        <v>22</v>
      </c>
      <c r="D317" s="34">
        <v>47.0</v>
      </c>
      <c r="E317" s="34">
        <v>2024.0</v>
      </c>
      <c r="F317" s="35" t="s">
        <v>23</v>
      </c>
      <c r="G317" s="35" t="s">
        <v>23</v>
      </c>
      <c r="H317" s="35" t="s">
        <v>23</v>
      </c>
      <c r="I317" s="35" t="s">
        <v>23</v>
      </c>
      <c r="J317" s="33" t="s">
        <v>420</v>
      </c>
      <c r="K317" s="32" t="s">
        <v>638</v>
      </c>
      <c r="L317" s="66">
        <v>10664.04</v>
      </c>
      <c r="M317" s="37">
        <v>45519.0</v>
      </c>
      <c r="N317" s="37">
        <v>45883.0</v>
      </c>
      <c r="O317" s="37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68" t="s">
        <v>639</v>
      </c>
      <c r="C318" s="44" t="s">
        <v>23</v>
      </c>
      <c r="D318" s="45">
        <v>47.0</v>
      </c>
      <c r="E318" s="45">
        <v>2024.0</v>
      </c>
      <c r="F318" s="46">
        <v>1.0</v>
      </c>
      <c r="G318" s="46">
        <v>2025.0</v>
      </c>
      <c r="H318" s="46" t="s">
        <v>126</v>
      </c>
      <c r="I318" s="46" t="s">
        <v>134</v>
      </c>
      <c r="J318" s="44" t="s">
        <v>420</v>
      </c>
      <c r="K318" s="43" t="s">
        <v>640</v>
      </c>
      <c r="L318" s="67" t="s">
        <v>23</v>
      </c>
      <c r="M318" s="48" t="s">
        <v>23</v>
      </c>
      <c r="N318" s="48" t="s">
        <v>23</v>
      </c>
      <c r="O318" s="48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68" t="s">
        <v>641</v>
      </c>
      <c r="C319" s="44" t="s">
        <v>23</v>
      </c>
      <c r="D319" s="45">
        <v>47.0</v>
      </c>
      <c r="E319" s="45">
        <v>2024.0</v>
      </c>
      <c r="F319" s="46">
        <v>1.0</v>
      </c>
      <c r="G319" s="46">
        <v>2025.0</v>
      </c>
      <c r="H319" s="46" t="s">
        <v>120</v>
      </c>
      <c r="I319" s="46" t="s">
        <v>642</v>
      </c>
      <c r="J319" s="44" t="s">
        <v>643</v>
      </c>
      <c r="K319" s="43" t="s">
        <v>644</v>
      </c>
      <c r="L319" s="67">
        <v>21328.08</v>
      </c>
      <c r="M319" s="48">
        <v>45884.0</v>
      </c>
      <c r="N319" s="48">
        <v>46613.0</v>
      </c>
      <c r="O319" s="48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68" t="s">
        <v>645</v>
      </c>
      <c r="C320" s="44" t="s">
        <v>23</v>
      </c>
      <c r="D320" s="45">
        <v>47.0</v>
      </c>
      <c r="E320" s="45">
        <v>2024.0</v>
      </c>
      <c r="F320" s="46">
        <v>2.0</v>
      </c>
      <c r="G320" s="46">
        <v>2025.0</v>
      </c>
      <c r="H320" s="46" t="s">
        <v>120</v>
      </c>
      <c r="I320" s="46" t="s">
        <v>425</v>
      </c>
      <c r="J320" s="44" t="s">
        <v>643</v>
      </c>
      <c r="K320" s="43" t="s">
        <v>427</v>
      </c>
      <c r="L320" s="67">
        <v>9024.0</v>
      </c>
      <c r="M320" s="48" t="s">
        <v>23</v>
      </c>
      <c r="N320" s="48" t="s">
        <v>23</v>
      </c>
      <c r="O320" s="48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65" t="s">
        <v>646</v>
      </c>
      <c r="C321" s="33" t="s">
        <v>22</v>
      </c>
      <c r="D321" s="34">
        <v>48.0</v>
      </c>
      <c r="E321" s="34">
        <v>2024.0</v>
      </c>
      <c r="F321" s="35" t="s">
        <v>23</v>
      </c>
      <c r="G321" s="35" t="s">
        <v>23</v>
      </c>
      <c r="H321" s="35" t="s">
        <v>23</v>
      </c>
      <c r="I321" s="35" t="s">
        <v>23</v>
      </c>
      <c r="J321" s="33" t="s">
        <v>483</v>
      </c>
      <c r="K321" s="32" t="s">
        <v>647</v>
      </c>
      <c r="L321" s="66">
        <v>105093.24</v>
      </c>
      <c r="M321" s="37">
        <v>45524.0</v>
      </c>
      <c r="N321" s="37">
        <v>45888.0</v>
      </c>
      <c r="O321" s="37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68" t="s">
        <v>648</v>
      </c>
      <c r="C322" s="44" t="s">
        <v>23</v>
      </c>
      <c r="D322" s="45">
        <v>48.0</v>
      </c>
      <c r="E322" s="45">
        <v>2024.0</v>
      </c>
      <c r="F322" s="46">
        <v>1.0</v>
      </c>
      <c r="G322" s="46">
        <v>2024.0</v>
      </c>
      <c r="H322" s="46" t="s">
        <v>126</v>
      </c>
      <c r="I322" s="46" t="s">
        <v>127</v>
      </c>
      <c r="J322" s="44" t="s">
        <v>483</v>
      </c>
      <c r="K322" s="43" t="s">
        <v>649</v>
      </c>
      <c r="L322" s="67">
        <v>7636.03</v>
      </c>
      <c r="M322" s="48" t="s">
        <v>23</v>
      </c>
      <c r="N322" s="48" t="s">
        <v>23</v>
      </c>
      <c r="O322" s="48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68" t="s">
        <v>650</v>
      </c>
      <c r="C323" s="44" t="s">
        <v>23</v>
      </c>
      <c r="D323" s="45">
        <v>48.0</v>
      </c>
      <c r="E323" s="45">
        <v>2024.0</v>
      </c>
      <c r="F323" s="46">
        <v>1.0</v>
      </c>
      <c r="G323" s="46">
        <v>2025.0</v>
      </c>
      <c r="H323" s="46" t="s">
        <v>120</v>
      </c>
      <c r="I323" s="46" t="s">
        <v>127</v>
      </c>
      <c r="J323" s="44" t="s">
        <v>483</v>
      </c>
      <c r="K323" s="43" t="s">
        <v>651</v>
      </c>
      <c r="L323" s="67">
        <v>5149.09</v>
      </c>
      <c r="M323" s="48" t="s">
        <v>23</v>
      </c>
      <c r="N323" s="48" t="s">
        <v>23</v>
      </c>
      <c r="O323" s="48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68" t="s">
        <v>652</v>
      </c>
      <c r="C324" s="44" t="s">
        <v>23</v>
      </c>
      <c r="D324" s="45">
        <v>48.0</v>
      </c>
      <c r="E324" s="45">
        <v>2024.0</v>
      </c>
      <c r="F324" s="46">
        <v>2.0</v>
      </c>
      <c r="G324" s="46">
        <v>2025.0</v>
      </c>
      <c r="H324" s="46" t="s">
        <v>120</v>
      </c>
      <c r="I324" s="46" t="s">
        <v>121</v>
      </c>
      <c r="J324" s="44" t="s">
        <v>483</v>
      </c>
      <c r="K324" s="43" t="s">
        <v>122</v>
      </c>
      <c r="L324" s="67">
        <v>122202.48</v>
      </c>
      <c r="M324" s="48">
        <v>45889.0</v>
      </c>
      <c r="N324" s="48">
        <v>46253.0</v>
      </c>
      <c r="O324" s="48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65" t="s">
        <v>653</v>
      </c>
      <c r="C325" s="33" t="s">
        <v>22</v>
      </c>
      <c r="D325" s="34">
        <v>49.0</v>
      </c>
      <c r="E325" s="34">
        <v>2024.0</v>
      </c>
      <c r="F325" s="35" t="s">
        <v>23</v>
      </c>
      <c r="G325" s="35" t="s">
        <v>23</v>
      </c>
      <c r="H325" s="35" t="s">
        <v>23</v>
      </c>
      <c r="I325" s="35" t="s">
        <v>23</v>
      </c>
      <c r="J325" s="33" t="s">
        <v>654</v>
      </c>
      <c r="K325" s="32" t="s">
        <v>655</v>
      </c>
      <c r="L325" s="66">
        <v>11160.0</v>
      </c>
      <c r="M325" s="37">
        <v>45544.0</v>
      </c>
      <c r="N325" s="37">
        <v>45908.0</v>
      </c>
      <c r="O325" s="37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68" t="s">
        <v>656</v>
      </c>
      <c r="C326" s="44" t="s">
        <v>23</v>
      </c>
      <c r="D326" s="45">
        <v>49.0</v>
      </c>
      <c r="E326" s="45">
        <v>2024.0</v>
      </c>
      <c r="F326" s="46">
        <v>1.0</v>
      </c>
      <c r="G326" s="46">
        <v>2024.0</v>
      </c>
      <c r="H326" s="46" t="s">
        <v>126</v>
      </c>
      <c r="I326" s="46" t="s">
        <v>134</v>
      </c>
      <c r="J326" s="44" t="s">
        <v>654</v>
      </c>
      <c r="K326" s="43" t="s">
        <v>657</v>
      </c>
      <c r="L326" s="67" t="s">
        <v>23</v>
      </c>
      <c r="M326" s="48" t="s">
        <v>23</v>
      </c>
      <c r="N326" s="48" t="s">
        <v>23</v>
      </c>
      <c r="O326" s="48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68" t="s">
        <v>658</v>
      </c>
      <c r="C327" s="44" t="s">
        <v>23</v>
      </c>
      <c r="D327" s="45">
        <v>49.0</v>
      </c>
      <c r="E327" s="45">
        <v>2024.0</v>
      </c>
      <c r="F327" s="46">
        <v>1.0</v>
      </c>
      <c r="G327" s="46">
        <v>2025.0</v>
      </c>
      <c r="H327" s="46" t="s">
        <v>120</v>
      </c>
      <c r="I327" s="46" t="s">
        <v>121</v>
      </c>
      <c r="J327" s="44" t="s">
        <v>654</v>
      </c>
      <c r="K327" s="43" t="s">
        <v>122</v>
      </c>
      <c r="L327" s="67">
        <v>11160.0</v>
      </c>
      <c r="M327" s="48">
        <v>45909.0</v>
      </c>
      <c r="N327" s="48">
        <v>46273.0</v>
      </c>
      <c r="O327" s="48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68" t="s">
        <v>659</v>
      </c>
      <c r="C328" s="44" t="s">
        <v>23</v>
      </c>
      <c r="D328" s="45">
        <v>49.0</v>
      </c>
      <c r="E328" s="45">
        <v>2024.0</v>
      </c>
      <c r="F328" s="46">
        <v>2.0</v>
      </c>
      <c r="G328" s="46">
        <v>2025.0</v>
      </c>
      <c r="H328" s="46" t="s">
        <v>126</v>
      </c>
      <c r="I328" s="46" t="s">
        <v>138</v>
      </c>
      <c r="J328" s="44" t="s">
        <v>654</v>
      </c>
      <c r="K328" s="43" t="s">
        <v>660</v>
      </c>
      <c r="L328" s="67">
        <v>698.14</v>
      </c>
      <c r="M328" s="48" t="s">
        <v>23</v>
      </c>
      <c r="N328" s="48" t="s">
        <v>23</v>
      </c>
      <c r="O328" s="48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65" t="s">
        <v>661</v>
      </c>
      <c r="C329" s="33" t="s">
        <v>22</v>
      </c>
      <c r="D329" s="34">
        <v>50.0</v>
      </c>
      <c r="E329" s="34">
        <v>2024.0</v>
      </c>
      <c r="F329" s="35" t="s">
        <v>23</v>
      </c>
      <c r="G329" s="35" t="s">
        <v>23</v>
      </c>
      <c r="H329" s="35" t="s">
        <v>23</v>
      </c>
      <c r="I329" s="35" t="s">
        <v>23</v>
      </c>
      <c r="J329" s="33" t="s">
        <v>662</v>
      </c>
      <c r="K329" s="32" t="s">
        <v>663</v>
      </c>
      <c r="L329" s="66">
        <v>207941.28</v>
      </c>
      <c r="M329" s="37">
        <v>45519.0</v>
      </c>
      <c r="N329" s="37">
        <v>45883.0</v>
      </c>
      <c r="O329" s="37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43" t="s">
        <v>664</v>
      </c>
      <c r="C330" s="44" t="s">
        <v>23</v>
      </c>
      <c r="D330" s="45">
        <v>50.0</v>
      </c>
      <c r="E330" s="45">
        <v>2024.0</v>
      </c>
      <c r="F330" s="46">
        <v>1.0</v>
      </c>
      <c r="G330" s="46">
        <v>2024.0</v>
      </c>
      <c r="H330" s="46" t="s">
        <v>126</v>
      </c>
      <c r="I330" s="46" t="s">
        <v>134</v>
      </c>
      <c r="J330" s="44" t="s">
        <v>662</v>
      </c>
      <c r="K330" s="43" t="s">
        <v>665</v>
      </c>
      <c r="L330" s="67" t="s">
        <v>23</v>
      </c>
      <c r="M330" s="48" t="s">
        <v>23</v>
      </c>
      <c r="N330" s="48" t="s">
        <v>23</v>
      </c>
      <c r="O330" s="48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43" t="s">
        <v>666</v>
      </c>
      <c r="C331" s="44" t="s">
        <v>23</v>
      </c>
      <c r="D331" s="45">
        <v>50.0</v>
      </c>
      <c r="E331" s="45">
        <v>2024.0</v>
      </c>
      <c r="F331" s="46">
        <v>1.0</v>
      </c>
      <c r="G331" s="46">
        <v>2025.0</v>
      </c>
      <c r="H331" s="46" t="s">
        <v>120</v>
      </c>
      <c r="I331" s="46" t="s">
        <v>121</v>
      </c>
      <c r="J331" s="44" t="s">
        <v>662</v>
      </c>
      <c r="K331" s="43" t="s">
        <v>478</v>
      </c>
      <c r="L331" s="67">
        <v>207941.28</v>
      </c>
      <c r="M331" s="48">
        <v>45884.0</v>
      </c>
      <c r="N331" s="48">
        <v>46248.0</v>
      </c>
      <c r="O331" s="48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43" t="s">
        <v>667</v>
      </c>
      <c r="C332" s="44" t="s">
        <v>23</v>
      </c>
      <c r="D332" s="45">
        <v>50.0</v>
      </c>
      <c r="E332" s="45">
        <v>2024.0</v>
      </c>
      <c r="F332" s="46">
        <v>2.0</v>
      </c>
      <c r="G332" s="46">
        <v>2025.0</v>
      </c>
      <c r="H332" s="46" t="s">
        <v>126</v>
      </c>
      <c r="I332" s="46" t="s">
        <v>138</v>
      </c>
      <c r="J332" s="44" t="s">
        <v>662</v>
      </c>
      <c r="K332" s="43" t="s">
        <v>668</v>
      </c>
      <c r="L332" s="67">
        <v>11903.07</v>
      </c>
      <c r="M332" s="48" t="s">
        <v>23</v>
      </c>
      <c r="N332" s="48" t="s">
        <v>23</v>
      </c>
      <c r="O332" s="48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65" t="s">
        <v>669</v>
      </c>
      <c r="C333" s="33" t="s">
        <v>22</v>
      </c>
      <c r="D333" s="34">
        <v>51.0</v>
      </c>
      <c r="E333" s="34">
        <v>2024.0</v>
      </c>
      <c r="F333" s="35" t="s">
        <v>23</v>
      </c>
      <c r="G333" s="35" t="s">
        <v>23</v>
      </c>
      <c r="H333" s="35" t="s">
        <v>23</v>
      </c>
      <c r="I333" s="35" t="s">
        <v>23</v>
      </c>
      <c r="J333" s="33" t="s">
        <v>670</v>
      </c>
      <c r="K333" s="32" t="s">
        <v>671</v>
      </c>
      <c r="L333" s="66">
        <v>6800.0</v>
      </c>
      <c r="M333" s="37">
        <v>45523.0</v>
      </c>
      <c r="N333" s="50">
        <v>45887.0</v>
      </c>
      <c r="O333" s="37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43" t="s">
        <v>672</v>
      </c>
      <c r="C334" s="49" t="s">
        <v>216</v>
      </c>
      <c r="D334" s="45">
        <v>51.0</v>
      </c>
      <c r="E334" s="45">
        <v>2024.0</v>
      </c>
      <c r="F334" s="46">
        <v>0.0</v>
      </c>
      <c r="G334" s="46">
        <v>2025.0</v>
      </c>
      <c r="H334" s="46" t="s">
        <v>220</v>
      </c>
      <c r="I334" s="46" t="s">
        <v>451</v>
      </c>
      <c r="J334" s="44" t="s">
        <v>670</v>
      </c>
      <c r="K334" s="43" t="s">
        <v>673</v>
      </c>
      <c r="L334" s="67" t="s">
        <v>23</v>
      </c>
      <c r="M334" s="48" t="s">
        <v>23</v>
      </c>
      <c r="N334" s="53">
        <v>45797.0</v>
      </c>
      <c r="O334" s="48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65" t="s">
        <v>674</v>
      </c>
      <c r="C335" s="33" t="s">
        <v>22</v>
      </c>
      <c r="D335" s="34">
        <v>52.0</v>
      </c>
      <c r="E335" s="34">
        <v>2024.0</v>
      </c>
      <c r="F335" s="35" t="s">
        <v>23</v>
      </c>
      <c r="G335" s="35" t="s">
        <v>23</v>
      </c>
      <c r="H335" s="35" t="s">
        <v>23</v>
      </c>
      <c r="I335" s="35" t="s">
        <v>23</v>
      </c>
      <c r="J335" s="33" t="s">
        <v>654</v>
      </c>
      <c r="K335" s="32" t="s">
        <v>675</v>
      </c>
      <c r="L335" s="66">
        <v>13080.0</v>
      </c>
      <c r="M335" s="37">
        <v>45544.0</v>
      </c>
      <c r="N335" s="37">
        <v>45908.0</v>
      </c>
      <c r="O335" s="37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43" t="s">
        <v>676</v>
      </c>
      <c r="C336" s="44" t="s">
        <v>23</v>
      </c>
      <c r="D336" s="45">
        <v>52.0</v>
      </c>
      <c r="E336" s="45">
        <v>2024.0</v>
      </c>
      <c r="F336" s="46">
        <v>1.0</v>
      </c>
      <c r="G336" s="46">
        <v>2025.0</v>
      </c>
      <c r="H336" s="46" t="s">
        <v>120</v>
      </c>
      <c r="I336" s="46" t="s">
        <v>121</v>
      </c>
      <c r="J336" s="44" t="s">
        <v>654</v>
      </c>
      <c r="K336" s="43" t="s">
        <v>478</v>
      </c>
      <c r="L336" s="67">
        <v>13080.0</v>
      </c>
      <c r="M336" s="48">
        <v>45909.0</v>
      </c>
      <c r="N336" s="48">
        <v>46273.0</v>
      </c>
      <c r="O336" s="48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43" t="s">
        <v>677</v>
      </c>
      <c r="C337" s="44" t="s">
        <v>23</v>
      </c>
      <c r="D337" s="45">
        <v>52.0</v>
      </c>
      <c r="E337" s="45">
        <v>2024.0</v>
      </c>
      <c r="F337" s="46">
        <v>1.0</v>
      </c>
      <c r="G337" s="46">
        <v>2025.0</v>
      </c>
      <c r="H337" s="46" t="s">
        <v>126</v>
      </c>
      <c r="I337" s="46" t="s">
        <v>138</v>
      </c>
      <c r="J337" s="44" t="s">
        <v>654</v>
      </c>
      <c r="K337" s="43" t="s">
        <v>660</v>
      </c>
      <c r="L337" s="67">
        <v>818.37</v>
      </c>
      <c r="M337" s="48" t="s">
        <v>23</v>
      </c>
      <c r="N337" s="48" t="s">
        <v>23</v>
      </c>
      <c r="O337" s="48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65" t="s">
        <v>678</v>
      </c>
      <c r="C338" s="49" t="s">
        <v>145</v>
      </c>
      <c r="D338" s="34">
        <v>53.0</v>
      </c>
      <c r="E338" s="34">
        <v>2024.0</v>
      </c>
      <c r="F338" s="35" t="s">
        <v>23</v>
      </c>
      <c r="G338" s="35" t="s">
        <v>23</v>
      </c>
      <c r="H338" s="35" t="s">
        <v>23</v>
      </c>
      <c r="I338" s="35" t="s">
        <v>23</v>
      </c>
      <c r="J338" s="33" t="s">
        <v>679</v>
      </c>
      <c r="K338" s="32" t="s">
        <v>680</v>
      </c>
      <c r="L338" s="66">
        <v>64433.0</v>
      </c>
      <c r="M338" s="37">
        <v>45538.0</v>
      </c>
      <c r="N338" s="50">
        <v>45718.0</v>
      </c>
      <c r="O338" s="37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68" t="s">
        <v>681</v>
      </c>
      <c r="C339" s="52" t="s">
        <v>23</v>
      </c>
      <c r="D339" s="45">
        <v>53.0</v>
      </c>
      <c r="E339" s="45">
        <v>2024.0</v>
      </c>
      <c r="F339" s="46">
        <v>1.0</v>
      </c>
      <c r="G339" s="46">
        <v>2025.0</v>
      </c>
      <c r="H339" s="46" t="s">
        <v>120</v>
      </c>
      <c r="I339" s="46" t="s">
        <v>121</v>
      </c>
      <c r="J339" s="44" t="s">
        <v>679</v>
      </c>
      <c r="K339" s="43" t="s">
        <v>682</v>
      </c>
      <c r="L339" s="67">
        <v>44682.9</v>
      </c>
      <c r="M339" s="48">
        <v>45719.0</v>
      </c>
      <c r="N339" s="53">
        <v>45845.0</v>
      </c>
      <c r="O339" s="48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65" t="s">
        <v>683</v>
      </c>
      <c r="C340" s="33" t="s">
        <v>22</v>
      </c>
      <c r="D340" s="34">
        <v>54.0</v>
      </c>
      <c r="E340" s="34">
        <v>2024.0</v>
      </c>
      <c r="F340" s="35" t="s">
        <v>23</v>
      </c>
      <c r="G340" s="35" t="s">
        <v>23</v>
      </c>
      <c r="H340" s="35" t="s">
        <v>23</v>
      </c>
      <c r="I340" s="35" t="s">
        <v>23</v>
      </c>
      <c r="J340" s="33" t="s">
        <v>684</v>
      </c>
      <c r="K340" s="32" t="s">
        <v>685</v>
      </c>
      <c r="L340" s="66">
        <v>2400.0</v>
      </c>
      <c r="M340" s="37">
        <v>45541.0</v>
      </c>
      <c r="N340" s="37">
        <v>45905.0</v>
      </c>
      <c r="O340" s="37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68" t="s">
        <v>686</v>
      </c>
      <c r="C341" s="44" t="s">
        <v>23</v>
      </c>
      <c r="D341" s="45">
        <v>54.0</v>
      </c>
      <c r="E341" s="45">
        <v>2024.0</v>
      </c>
      <c r="F341" s="46">
        <v>1.0</v>
      </c>
      <c r="G341" s="46">
        <v>2025.0</v>
      </c>
      <c r="H341" s="46" t="s">
        <v>126</v>
      </c>
      <c r="I341" s="46" t="s">
        <v>134</v>
      </c>
      <c r="J341" s="44" t="s">
        <v>684</v>
      </c>
      <c r="K341" s="43" t="s">
        <v>687</v>
      </c>
      <c r="L341" s="67" t="s">
        <v>23</v>
      </c>
      <c r="M341" s="48" t="s">
        <v>23</v>
      </c>
      <c r="N341" s="48" t="s">
        <v>23</v>
      </c>
      <c r="O341" s="48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68" t="s">
        <v>688</v>
      </c>
      <c r="C342" s="44" t="s">
        <v>23</v>
      </c>
      <c r="D342" s="45">
        <v>54.0</v>
      </c>
      <c r="E342" s="45">
        <v>2024.0</v>
      </c>
      <c r="F342" s="46">
        <v>1.0</v>
      </c>
      <c r="G342" s="46">
        <v>2025.0</v>
      </c>
      <c r="H342" s="46" t="s">
        <v>120</v>
      </c>
      <c r="I342" s="46" t="s">
        <v>121</v>
      </c>
      <c r="J342" s="44" t="s">
        <v>684</v>
      </c>
      <c r="K342" s="43" t="s">
        <v>122</v>
      </c>
      <c r="L342" s="67">
        <v>2400.0</v>
      </c>
      <c r="M342" s="48">
        <v>45906.0</v>
      </c>
      <c r="N342" s="48">
        <v>46270.0</v>
      </c>
      <c r="O342" s="48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68" t="s">
        <v>689</v>
      </c>
      <c r="C343" s="44" t="s">
        <v>23</v>
      </c>
      <c r="D343" s="45">
        <v>54.0</v>
      </c>
      <c r="E343" s="45">
        <v>2024.0</v>
      </c>
      <c r="F343" s="46">
        <v>2.0</v>
      </c>
      <c r="G343" s="46">
        <v>2025.0</v>
      </c>
      <c r="H343" s="46" t="s">
        <v>126</v>
      </c>
      <c r="I343" s="46" t="s">
        <v>138</v>
      </c>
      <c r="J343" s="44" t="s">
        <v>684</v>
      </c>
      <c r="K343" s="43" t="s">
        <v>690</v>
      </c>
      <c r="L343" s="67">
        <v>141.76</v>
      </c>
      <c r="M343" s="48" t="s">
        <v>23</v>
      </c>
      <c r="N343" s="48" t="s">
        <v>23</v>
      </c>
      <c r="O343" s="48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65" t="s">
        <v>691</v>
      </c>
      <c r="C344" s="33" t="s">
        <v>22</v>
      </c>
      <c r="D344" s="34">
        <v>55.0</v>
      </c>
      <c r="E344" s="34">
        <v>2024.0</v>
      </c>
      <c r="F344" s="35" t="s">
        <v>23</v>
      </c>
      <c r="G344" s="35" t="s">
        <v>23</v>
      </c>
      <c r="H344" s="35" t="s">
        <v>23</v>
      </c>
      <c r="I344" s="35" t="s">
        <v>23</v>
      </c>
      <c r="J344" s="33" t="s">
        <v>692</v>
      </c>
      <c r="K344" s="32" t="s">
        <v>693</v>
      </c>
      <c r="L344" s="66">
        <v>14824.0</v>
      </c>
      <c r="M344" s="37">
        <v>45560.0</v>
      </c>
      <c r="N344" s="37">
        <v>45924.0</v>
      </c>
      <c r="O344" s="37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68" t="s">
        <v>694</v>
      </c>
      <c r="C345" s="44" t="s">
        <v>23</v>
      </c>
      <c r="D345" s="45">
        <v>55.0</v>
      </c>
      <c r="E345" s="45">
        <v>2024.0</v>
      </c>
      <c r="F345" s="46">
        <v>1.0</v>
      </c>
      <c r="G345" s="46">
        <v>2025.0</v>
      </c>
      <c r="H345" s="46" t="s">
        <v>120</v>
      </c>
      <c r="I345" s="46" t="s">
        <v>121</v>
      </c>
      <c r="J345" s="44" t="s">
        <v>692</v>
      </c>
      <c r="K345" s="43" t="s">
        <v>122</v>
      </c>
      <c r="L345" s="67">
        <v>14824.0</v>
      </c>
      <c r="M345" s="48">
        <v>45925.0</v>
      </c>
      <c r="N345" s="48">
        <v>46289.0</v>
      </c>
      <c r="O345" s="48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68" t="s">
        <v>695</v>
      </c>
      <c r="C346" s="44" t="s">
        <v>23</v>
      </c>
      <c r="D346" s="45">
        <v>55.0</v>
      </c>
      <c r="E346" s="45">
        <v>2024.0</v>
      </c>
      <c r="F346" s="46">
        <v>1.0</v>
      </c>
      <c r="G346" s="46">
        <v>2025.0</v>
      </c>
      <c r="H346" s="46" t="s">
        <v>126</v>
      </c>
      <c r="I346" s="46" t="s">
        <v>138</v>
      </c>
      <c r="J346" s="44" t="s">
        <v>692</v>
      </c>
      <c r="K346" s="43" t="s">
        <v>696</v>
      </c>
      <c r="L346" s="67">
        <v>819.54</v>
      </c>
      <c r="M346" s="48" t="s">
        <v>23</v>
      </c>
      <c r="N346" s="48" t="s">
        <v>23</v>
      </c>
      <c r="O346" s="48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65" t="s">
        <v>697</v>
      </c>
      <c r="C347" s="49" t="s">
        <v>145</v>
      </c>
      <c r="D347" s="34">
        <v>56.0</v>
      </c>
      <c r="E347" s="34">
        <v>2024.0</v>
      </c>
      <c r="F347" s="35" t="s">
        <v>23</v>
      </c>
      <c r="G347" s="35" t="s">
        <v>23</v>
      </c>
      <c r="H347" s="35" t="s">
        <v>23</v>
      </c>
      <c r="I347" s="35" t="s">
        <v>23</v>
      </c>
      <c r="J347" s="33" t="s">
        <v>698</v>
      </c>
      <c r="K347" s="32" t="s">
        <v>699</v>
      </c>
      <c r="L347" s="66">
        <v>19605.6</v>
      </c>
      <c r="M347" s="37">
        <v>45622.0</v>
      </c>
      <c r="N347" s="50">
        <v>45986.0</v>
      </c>
      <c r="O347" s="37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68" t="s">
        <v>700</v>
      </c>
      <c r="C348" s="52" t="s">
        <v>23</v>
      </c>
      <c r="D348" s="45">
        <v>56.0</v>
      </c>
      <c r="E348" s="45">
        <v>2024.0</v>
      </c>
      <c r="F348" s="46">
        <v>1.0</v>
      </c>
      <c r="G348" s="46">
        <v>2025.0</v>
      </c>
      <c r="H348" s="46" t="s">
        <v>120</v>
      </c>
      <c r="I348" s="46" t="s">
        <v>121</v>
      </c>
      <c r="J348" s="44" t="s">
        <v>698</v>
      </c>
      <c r="K348" s="43" t="s">
        <v>122</v>
      </c>
      <c r="L348" s="67">
        <v>4901.4</v>
      </c>
      <c r="M348" s="48">
        <v>45987.0</v>
      </c>
      <c r="N348" s="53">
        <v>46078.0</v>
      </c>
      <c r="O348" s="48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65" t="s">
        <v>701</v>
      </c>
      <c r="C349" s="33" t="s">
        <v>22</v>
      </c>
      <c r="D349" s="34">
        <v>57.0</v>
      </c>
      <c r="E349" s="34">
        <v>2024.0</v>
      </c>
      <c r="F349" s="35" t="s">
        <v>23</v>
      </c>
      <c r="G349" s="35" t="s">
        <v>23</v>
      </c>
      <c r="H349" s="35" t="s">
        <v>23</v>
      </c>
      <c r="I349" s="35" t="s">
        <v>23</v>
      </c>
      <c r="J349" s="33" t="s">
        <v>702</v>
      </c>
      <c r="K349" s="32" t="s">
        <v>703</v>
      </c>
      <c r="L349" s="66">
        <v>116000.0</v>
      </c>
      <c r="M349" s="37">
        <v>45601.0</v>
      </c>
      <c r="N349" s="37">
        <v>46330.0</v>
      </c>
      <c r="O349" s="37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68" t="s">
        <v>704</v>
      </c>
      <c r="C350" s="44" t="s">
        <v>23</v>
      </c>
      <c r="D350" s="45">
        <v>57.0</v>
      </c>
      <c r="E350" s="45">
        <v>2024.0</v>
      </c>
      <c r="F350" s="46">
        <v>1.0</v>
      </c>
      <c r="G350" s="46">
        <v>2025.0</v>
      </c>
      <c r="H350" s="46" t="s">
        <v>120</v>
      </c>
      <c r="I350" s="46" t="s">
        <v>203</v>
      </c>
      <c r="J350" s="44" t="s">
        <v>702</v>
      </c>
      <c r="K350" s="43" t="s">
        <v>705</v>
      </c>
      <c r="L350" s="67">
        <v>29000.0</v>
      </c>
      <c r="M350" s="48" t="s">
        <v>23</v>
      </c>
      <c r="N350" s="48" t="s">
        <v>23</v>
      </c>
      <c r="O350" s="48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65" t="s">
        <v>706</v>
      </c>
      <c r="C351" s="33" t="s">
        <v>22</v>
      </c>
      <c r="D351" s="34">
        <v>58.0</v>
      </c>
      <c r="E351" s="34">
        <v>2024.0</v>
      </c>
      <c r="F351" s="35" t="s">
        <v>23</v>
      </c>
      <c r="G351" s="35" t="s">
        <v>23</v>
      </c>
      <c r="H351" s="35" t="s">
        <v>23</v>
      </c>
      <c r="I351" s="35" t="s">
        <v>23</v>
      </c>
      <c r="J351" s="33" t="s">
        <v>707</v>
      </c>
      <c r="K351" s="32" t="s">
        <v>708</v>
      </c>
      <c r="L351" s="66">
        <v>9413.72</v>
      </c>
      <c r="M351" s="37">
        <v>45621.0</v>
      </c>
      <c r="N351" s="37">
        <v>45985.0</v>
      </c>
      <c r="O351" s="37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68" t="s">
        <v>709</v>
      </c>
      <c r="C352" s="44" t="s">
        <v>23</v>
      </c>
      <c r="D352" s="45">
        <v>58.0</v>
      </c>
      <c r="E352" s="45">
        <v>2024.0</v>
      </c>
      <c r="F352" s="46">
        <v>1.0</v>
      </c>
      <c r="G352" s="46">
        <v>2025.0</v>
      </c>
      <c r="H352" s="46" t="s">
        <v>120</v>
      </c>
      <c r="I352" s="46" t="s">
        <v>121</v>
      </c>
      <c r="J352" s="44" t="s">
        <v>707</v>
      </c>
      <c r="K352" s="43" t="s">
        <v>122</v>
      </c>
      <c r="L352" s="67">
        <v>9413.72</v>
      </c>
      <c r="M352" s="48">
        <v>45986.0</v>
      </c>
      <c r="N352" s="48">
        <v>46350.0</v>
      </c>
      <c r="O352" s="48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68" t="s">
        <v>710</v>
      </c>
      <c r="C353" s="44" t="s">
        <v>23</v>
      </c>
      <c r="D353" s="45">
        <v>58.0</v>
      </c>
      <c r="E353" s="45">
        <v>2024.0</v>
      </c>
      <c r="F353" s="46">
        <v>1.0</v>
      </c>
      <c r="G353" s="46">
        <v>2025.0</v>
      </c>
      <c r="H353" s="46" t="s">
        <v>126</v>
      </c>
      <c r="I353" s="46" t="s">
        <v>138</v>
      </c>
      <c r="J353" s="44" t="s">
        <v>707</v>
      </c>
      <c r="K353" s="43" t="s">
        <v>711</v>
      </c>
      <c r="L353" s="67">
        <v>580.58</v>
      </c>
      <c r="M353" s="48" t="s">
        <v>23</v>
      </c>
      <c r="N353" s="48" t="s">
        <v>23</v>
      </c>
      <c r="O353" s="48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65" t="s">
        <v>712</v>
      </c>
      <c r="C354" s="33" t="s">
        <v>22</v>
      </c>
      <c r="D354" s="34">
        <v>59.0</v>
      </c>
      <c r="E354" s="34">
        <v>2024.0</v>
      </c>
      <c r="F354" s="35" t="s">
        <v>23</v>
      </c>
      <c r="G354" s="35" t="s">
        <v>23</v>
      </c>
      <c r="H354" s="35" t="s">
        <v>23</v>
      </c>
      <c r="I354" s="35" t="s">
        <v>23</v>
      </c>
      <c r="J354" s="33" t="s">
        <v>117</v>
      </c>
      <c r="K354" s="32" t="s">
        <v>647</v>
      </c>
      <c r="L354" s="66">
        <v>48643.56</v>
      </c>
      <c r="M354" s="37">
        <v>45614.0</v>
      </c>
      <c r="N354" s="37">
        <v>45978.0</v>
      </c>
      <c r="O354" s="37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68" t="s">
        <v>713</v>
      </c>
      <c r="C355" s="44" t="s">
        <v>23</v>
      </c>
      <c r="D355" s="45">
        <v>59.0</v>
      </c>
      <c r="E355" s="45">
        <v>2024.0</v>
      </c>
      <c r="F355" s="46">
        <v>1.0</v>
      </c>
      <c r="G355" s="46">
        <v>2025.0</v>
      </c>
      <c r="H355" s="46" t="s">
        <v>120</v>
      </c>
      <c r="I355" s="46" t="s">
        <v>121</v>
      </c>
      <c r="J355" s="44" t="s">
        <v>117</v>
      </c>
      <c r="K355" s="43" t="s">
        <v>122</v>
      </c>
      <c r="L355" s="67">
        <v>48643.56</v>
      </c>
      <c r="M355" s="48">
        <v>45979.0</v>
      </c>
      <c r="N355" s="48">
        <v>46343.0</v>
      </c>
      <c r="O355" s="48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65" t="s">
        <v>714</v>
      </c>
      <c r="C356" s="33" t="s">
        <v>22</v>
      </c>
      <c r="D356" s="34">
        <v>60.0</v>
      </c>
      <c r="E356" s="34">
        <v>2024.0</v>
      </c>
      <c r="F356" s="35" t="s">
        <v>23</v>
      </c>
      <c r="G356" s="35" t="s">
        <v>23</v>
      </c>
      <c r="H356" s="35" t="s">
        <v>23</v>
      </c>
      <c r="I356" s="35" t="s">
        <v>23</v>
      </c>
      <c r="J356" s="33" t="s">
        <v>483</v>
      </c>
      <c r="K356" s="32" t="s">
        <v>647</v>
      </c>
      <c r="L356" s="66">
        <v>47189.28</v>
      </c>
      <c r="M356" s="37">
        <v>45609.0</v>
      </c>
      <c r="N356" s="37">
        <v>45973.0</v>
      </c>
      <c r="O356" s="37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68" t="s">
        <v>715</v>
      </c>
      <c r="C357" s="44" t="s">
        <v>23</v>
      </c>
      <c r="D357" s="45">
        <v>60.0</v>
      </c>
      <c r="E357" s="45">
        <v>2024.0</v>
      </c>
      <c r="F357" s="46">
        <v>1.0</v>
      </c>
      <c r="G357" s="46">
        <v>2024.0</v>
      </c>
      <c r="H357" s="46" t="s">
        <v>126</v>
      </c>
      <c r="I357" s="46" t="s">
        <v>127</v>
      </c>
      <c r="J357" s="44" t="s">
        <v>483</v>
      </c>
      <c r="K357" s="43" t="s">
        <v>566</v>
      </c>
      <c r="L357" s="67">
        <v>3115.56</v>
      </c>
      <c r="M357" s="48" t="s">
        <v>23</v>
      </c>
      <c r="N357" s="48" t="s">
        <v>23</v>
      </c>
      <c r="O357" s="48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68" t="s">
        <v>716</v>
      </c>
      <c r="C358" s="44" t="s">
        <v>23</v>
      </c>
      <c r="D358" s="45">
        <v>60.0</v>
      </c>
      <c r="E358" s="45">
        <v>2024.0</v>
      </c>
      <c r="F358" s="46">
        <v>1.0</v>
      </c>
      <c r="G358" s="46">
        <v>2025.0</v>
      </c>
      <c r="H358" s="46" t="s">
        <v>120</v>
      </c>
      <c r="I358" s="46" t="s">
        <v>127</v>
      </c>
      <c r="J358" s="44" t="s">
        <v>483</v>
      </c>
      <c r="K358" s="43" t="s">
        <v>717</v>
      </c>
      <c r="L358" s="67">
        <v>3229.18</v>
      </c>
      <c r="M358" s="48" t="s">
        <v>23</v>
      </c>
      <c r="N358" s="48" t="s">
        <v>23</v>
      </c>
      <c r="O358" s="48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68" t="s">
        <v>718</v>
      </c>
      <c r="C359" s="44" t="s">
        <v>23</v>
      </c>
      <c r="D359" s="45">
        <v>60.0</v>
      </c>
      <c r="E359" s="45">
        <v>2024.0</v>
      </c>
      <c r="F359" s="46">
        <v>2.0</v>
      </c>
      <c r="G359" s="46">
        <v>2025.0</v>
      </c>
      <c r="H359" s="46" t="s">
        <v>120</v>
      </c>
      <c r="I359" s="46" t="s">
        <v>121</v>
      </c>
      <c r="J359" s="44" t="s">
        <v>483</v>
      </c>
      <c r="K359" s="43" t="s">
        <v>122</v>
      </c>
      <c r="L359" s="67">
        <v>54427.2</v>
      </c>
      <c r="M359" s="48">
        <v>45974.0</v>
      </c>
      <c r="N359" s="48">
        <v>46338.0</v>
      </c>
      <c r="O359" s="48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65" t="s">
        <v>719</v>
      </c>
      <c r="C360" s="33" t="s">
        <v>22</v>
      </c>
      <c r="D360" s="34">
        <v>61.0</v>
      </c>
      <c r="E360" s="34">
        <v>2024.0</v>
      </c>
      <c r="F360" s="35" t="s">
        <v>23</v>
      </c>
      <c r="G360" s="35" t="s">
        <v>23</v>
      </c>
      <c r="H360" s="35" t="s">
        <v>23</v>
      </c>
      <c r="I360" s="35" t="s">
        <v>23</v>
      </c>
      <c r="J360" s="33" t="s">
        <v>720</v>
      </c>
      <c r="K360" s="32" t="s">
        <v>721</v>
      </c>
      <c r="L360" s="66">
        <v>6665.0</v>
      </c>
      <c r="M360" s="37">
        <v>45622.0</v>
      </c>
      <c r="N360" s="37">
        <v>45986.0</v>
      </c>
      <c r="O360" s="37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68" t="s">
        <v>722</v>
      </c>
      <c r="C361" s="44" t="s">
        <v>23</v>
      </c>
      <c r="D361" s="45">
        <v>61.0</v>
      </c>
      <c r="E361" s="45">
        <v>2024.0</v>
      </c>
      <c r="F361" s="46">
        <v>1.0</v>
      </c>
      <c r="G361" s="46">
        <v>2025.0</v>
      </c>
      <c r="H361" s="46" t="s">
        <v>120</v>
      </c>
      <c r="I361" s="46" t="s">
        <v>121</v>
      </c>
      <c r="J361" s="44" t="s">
        <v>720</v>
      </c>
      <c r="K361" s="43" t="s">
        <v>122</v>
      </c>
      <c r="L361" s="67">
        <v>6665.0</v>
      </c>
      <c r="M361" s="48">
        <v>45987.0</v>
      </c>
      <c r="N361" s="48">
        <v>46351.0</v>
      </c>
      <c r="O361" s="48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68" t="s">
        <v>723</v>
      </c>
      <c r="C362" s="44" t="s">
        <v>23</v>
      </c>
      <c r="D362" s="45">
        <v>61.0</v>
      </c>
      <c r="E362" s="45">
        <v>2024.0</v>
      </c>
      <c r="F362" s="46">
        <v>1.0</v>
      </c>
      <c r="G362" s="46">
        <v>2025.0</v>
      </c>
      <c r="H362" s="46" t="s">
        <v>126</v>
      </c>
      <c r="I362" s="46" t="s">
        <v>138</v>
      </c>
      <c r="J362" s="44" t="s">
        <v>720</v>
      </c>
      <c r="K362" s="43" t="s">
        <v>724</v>
      </c>
      <c r="L362" s="67">
        <v>408.8</v>
      </c>
      <c r="M362" s="48" t="s">
        <v>23</v>
      </c>
      <c r="N362" s="48" t="s">
        <v>23</v>
      </c>
      <c r="O362" s="48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65" t="s">
        <v>725</v>
      </c>
      <c r="C363" s="33" t="s">
        <v>22</v>
      </c>
      <c r="D363" s="34">
        <v>62.0</v>
      </c>
      <c r="E363" s="34">
        <v>2024.0</v>
      </c>
      <c r="F363" s="35" t="s">
        <v>23</v>
      </c>
      <c r="G363" s="35" t="s">
        <v>23</v>
      </c>
      <c r="H363" s="35" t="s">
        <v>23</v>
      </c>
      <c r="I363" s="35" t="s">
        <v>23</v>
      </c>
      <c r="J363" s="33" t="s">
        <v>726</v>
      </c>
      <c r="K363" s="32" t="s">
        <v>727</v>
      </c>
      <c r="L363" s="66">
        <v>8670.0</v>
      </c>
      <c r="M363" s="37">
        <v>45623.0</v>
      </c>
      <c r="N363" s="37">
        <v>45987.0</v>
      </c>
      <c r="O363" s="37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68" t="s">
        <v>728</v>
      </c>
      <c r="C364" s="44" t="s">
        <v>23</v>
      </c>
      <c r="D364" s="45">
        <v>62.0</v>
      </c>
      <c r="E364" s="45">
        <v>2024.0</v>
      </c>
      <c r="F364" s="46">
        <v>1.0</v>
      </c>
      <c r="G364" s="46">
        <v>2025.0</v>
      </c>
      <c r="H364" s="46" t="s">
        <v>120</v>
      </c>
      <c r="I364" s="46" t="s">
        <v>121</v>
      </c>
      <c r="J364" s="44" t="s">
        <v>726</v>
      </c>
      <c r="K364" s="43" t="s">
        <v>122</v>
      </c>
      <c r="L364" s="67">
        <v>8670.0</v>
      </c>
      <c r="M364" s="48">
        <v>45988.0</v>
      </c>
      <c r="N364" s="48">
        <v>46352.0</v>
      </c>
      <c r="O364" s="48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68" t="s">
        <v>729</v>
      </c>
      <c r="C365" s="44" t="s">
        <v>23</v>
      </c>
      <c r="D365" s="45">
        <v>62.0</v>
      </c>
      <c r="E365" s="45">
        <v>2025.0</v>
      </c>
      <c r="F365" s="46">
        <v>1.0</v>
      </c>
      <c r="G365" s="46">
        <v>2025.0</v>
      </c>
      <c r="H365" s="46" t="s">
        <v>126</v>
      </c>
      <c r="I365" s="46" t="s">
        <v>138</v>
      </c>
      <c r="J365" s="44" t="s">
        <v>726</v>
      </c>
      <c r="K365" s="43" t="s">
        <v>730</v>
      </c>
      <c r="L365" s="67">
        <v>545.16</v>
      </c>
      <c r="M365" s="48" t="s">
        <v>23</v>
      </c>
      <c r="N365" s="48" t="s">
        <v>23</v>
      </c>
      <c r="O365" s="48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65" t="s">
        <v>731</v>
      </c>
      <c r="C366" s="33" t="s">
        <v>22</v>
      </c>
      <c r="D366" s="34">
        <v>63.0</v>
      </c>
      <c r="E366" s="34">
        <v>2024.0</v>
      </c>
      <c r="F366" s="35" t="s">
        <v>23</v>
      </c>
      <c r="G366" s="35" t="s">
        <v>23</v>
      </c>
      <c r="H366" s="35" t="s">
        <v>23</v>
      </c>
      <c r="I366" s="35" t="s">
        <v>23</v>
      </c>
      <c r="J366" s="33" t="s">
        <v>732</v>
      </c>
      <c r="K366" s="32" t="s">
        <v>733</v>
      </c>
      <c r="L366" s="66">
        <v>3979590.0</v>
      </c>
      <c r="M366" s="37">
        <v>45623.0</v>
      </c>
      <c r="N366" s="37">
        <v>46717.0</v>
      </c>
      <c r="O366" s="37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68" t="s">
        <v>734</v>
      </c>
      <c r="C367" s="44" t="s">
        <v>23</v>
      </c>
      <c r="D367" s="45">
        <v>63.0</v>
      </c>
      <c r="E367" s="45">
        <v>2024.0</v>
      </c>
      <c r="F367" s="46">
        <v>1.0</v>
      </c>
      <c r="G367" s="46">
        <v>2026.0</v>
      </c>
      <c r="H367" s="46" t="s">
        <v>126</v>
      </c>
      <c r="I367" s="46" t="s">
        <v>138</v>
      </c>
      <c r="J367" s="44" t="s">
        <v>732</v>
      </c>
      <c r="K367" s="43" t="s">
        <v>735</v>
      </c>
      <c r="L367" s="67">
        <v>124198.08</v>
      </c>
      <c r="M367" s="48" t="s">
        <v>23</v>
      </c>
      <c r="N367" s="48" t="s">
        <v>23</v>
      </c>
      <c r="O367" s="48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65" t="s">
        <v>736</v>
      </c>
      <c r="C368" s="33" t="s">
        <v>22</v>
      </c>
      <c r="D368" s="34">
        <v>64.0</v>
      </c>
      <c r="E368" s="34">
        <v>2024.0</v>
      </c>
      <c r="F368" s="35" t="s">
        <v>23</v>
      </c>
      <c r="G368" s="35" t="s">
        <v>23</v>
      </c>
      <c r="H368" s="35" t="s">
        <v>23</v>
      </c>
      <c r="I368" s="35" t="s">
        <v>23</v>
      </c>
      <c r="J368" s="33" t="s">
        <v>117</v>
      </c>
      <c r="K368" s="32" t="s">
        <v>647</v>
      </c>
      <c r="L368" s="66">
        <v>94806.48</v>
      </c>
      <c r="M368" s="37">
        <v>45625.0</v>
      </c>
      <c r="N368" s="37">
        <v>45989.0</v>
      </c>
      <c r="O368" s="37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68" t="s">
        <v>737</v>
      </c>
      <c r="C369" s="44" t="s">
        <v>23</v>
      </c>
      <c r="D369" s="45">
        <v>64.0</v>
      </c>
      <c r="E369" s="45">
        <v>2024.0</v>
      </c>
      <c r="F369" s="46">
        <v>1.0</v>
      </c>
      <c r="G369" s="46">
        <v>2025.0</v>
      </c>
      <c r="H369" s="46" t="s">
        <v>120</v>
      </c>
      <c r="I369" s="46" t="s">
        <v>121</v>
      </c>
      <c r="J369" s="44" t="s">
        <v>117</v>
      </c>
      <c r="K369" s="43" t="s">
        <v>122</v>
      </c>
      <c r="L369" s="66">
        <v>94806.48</v>
      </c>
      <c r="M369" s="48">
        <v>45990.0</v>
      </c>
      <c r="N369" s="48">
        <v>46354.0</v>
      </c>
      <c r="O369" s="48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65" t="s">
        <v>738</v>
      </c>
      <c r="C370" s="33" t="s">
        <v>22</v>
      </c>
      <c r="D370" s="34">
        <v>65.0</v>
      </c>
      <c r="E370" s="34">
        <v>2024.0</v>
      </c>
      <c r="F370" s="35" t="s">
        <v>23</v>
      </c>
      <c r="G370" s="35" t="s">
        <v>23</v>
      </c>
      <c r="H370" s="35" t="s">
        <v>23</v>
      </c>
      <c r="I370" s="35" t="s">
        <v>23</v>
      </c>
      <c r="J370" s="33" t="s">
        <v>483</v>
      </c>
      <c r="K370" s="32" t="s">
        <v>647</v>
      </c>
      <c r="L370" s="66">
        <v>55682.4</v>
      </c>
      <c r="M370" s="37">
        <v>45636.0</v>
      </c>
      <c r="N370" s="37">
        <v>46000.0</v>
      </c>
      <c r="O370" s="37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68" t="s">
        <v>739</v>
      </c>
      <c r="C371" s="44" t="s">
        <v>23</v>
      </c>
      <c r="D371" s="45">
        <v>65.0</v>
      </c>
      <c r="E371" s="45">
        <v>2024.0</v>
      </c>
      <c r="F371" s="46">
        <v>1.0</v>
      </c>
      <c r="G371" s="46">
        <v>2025.0</v>
      </c>
      <c r="H371" s="46" t="s">
        <v>126</v>
      </c>
      <c r="I371" s="46" t="s">
        <v>127</v>
      </c>
      <c r="J371" s="44" t="s">
        <v>483</v>
      </c>
      <c r="K371" s="43" t="s">
        <v>740</v>
      </c>
      <c r="L371" s="67">
        <v>4651.09</v>
      </c>
      <c r="M371" s="48" t="s">
        <v>23</v>
      </c>
      <c r="N371" s="48" t="s">
        <v>23</v>
      </c>
      <c r="O371" s="48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68" t="s">
        <v>741</v>
      </c>
      <c r="C372" s="44" t="s">
        <v>23</v>
      </c>
      <c r="D372" s="45">
        <v>65.0</v>
      </c>
      <c r="E372" s="45">
        <v>2024.0</v>
      </c>
      <c r="F372" s="46">
        <v>1.0</v>
      </c>
      <c r="G372" s="46">
        <v>2025.0</v>
      </c>
      <c r="H372" s="46" t="s">
        <v>120</v>
      </c>
      <c r="I372" s="46" t="s">
        <v>127</v>
      </c>
      <c r="J372" s="44" t="s">
        <v>483</v>
      </c>
      <c r="K372" s="43" t="s">
        <v>742</v>
      </c>
      <c r="L372" s="67">
        <v>4517.27</v>
      </c>
      <c r="M372" s="48" t="s">
        <v>23</v>
      </c>
      <c r="N372" s="48" t="s">
        <v>23</v>
      </c>
      <c r="O372" s="48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68" t="s">
        <v>743</v>
      </c>
      <c r="C373" s="44" t="s">
        <v>23</v>
      </c>
      <c r="D373" s="45">
        <v>65.0</v>
      </c>
      <c r="E373" s="45">
        <v>2024.0</v>
      </c>
      <c r="F373" s="46">
        <v>2.0</v>
      </c>
      <c r="G373" s="46">
        <v>2025.0</v>
      </c>
      <c r="H373" s="46" t="s">
        <v>120</v>
      </c>
      <c r="I373" s="46" t="s">
        <v>121</v>
      </c>
      <c r="J373" s="44" t="s">
        <v>483</v>
      </c>
      <c r="K373" s="43" t="s">
        <v>122</v>
      </c>
      <c r="L373" s="67">
        <v>65218.44</v>
      </c>
      <c r="M373" s="48">
        <v>46001.0</v>
      </c>
      <c r="N373" s="48">
        <v>46365.0</v>
      </c>
      <c r="O373" s="48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65" t="s">
        <v>744</v>
      </c>
      <c r="C374" s="33" t="s">
        <v>22</v>
      </c>
      <c r="D374" s="34">
        <v>66.0</v>
      </c>
      <c r="E374" s="34">
        <v>2024.0</v>
      </c>
      <c r="F374" s="35" t="s">
        <v>23</v>
      </c>
      <c r="G374" s="35" t="s">
        <v>23</v>
      </c>
      <c r="H374" s="35" t="s">
        <v>23</v>
      </c>
      <c r="I374" s="35" t="s">
        <v>23</v>
      </c>
      <c r="J374" s="33" t="s">
        <v>124</v>
      </c>
      <c r="K374" s="32" t="s">
        <v>647</v>
      </c>
      <c r="L374" s="66">
        <v>103673.76</v>
      </c>
      <c r="M374" s="37">
        <v>45638.0</v>
      </c>
      <c r="N374" s="37">
        <v>46002.0</v>
      </c>
      <c r="O374" s="37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68" t="s">
        <v>745</v>
      </c>
      <c r="C375" s="44" t="s">
        <v>23</v>
      </c>
      <c r="D375" s="45">
        <v>66.0</v>
      </c>
      <c r="E375" s="45">
        <v>2024.0</v>
      </c>
      <c r="F375" s="46">
        <v>1.0</v>
      </c>
      <c r="G375" s="46">
        <v>2025.0</v>
      </c>
      <c r="H375" s="46" t="s">
        <v>126</v>
      </c>
      <c r="I375" s="46" t="s">
        <v>127</v>
      </c>
      <c r="J375" s="44" t="s">
        <v>124</v>
      </c>
      <c r="K375" s="43" t="s">
        <v>746</v>
      </c>
      <c r="L375" s="67">
        <v>14014.77</v>
      </c>
      <c r="M375" s="48" t="s">
        <v>23</v>
      </c>
      <c r="N375" s="48" t="s">
        <v>23</v>
      </c>
      <c r="O375" s="48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68" t="s">
        <v>747</v>
      </c>
      <c r="C376" s="44" t="s">
        <v>23</v>
      </c>
      <c r="D376" s="45">
        <v>66.0</v>
      </c>
      <c r="E376" s="45">
        <v>2024.0</v>
      </c>
      <c r="F376" s="46">
        <v>1.0</v>
      </c>
      <c r="G376" s="46">
        <v>2025.0</v>
      </c>
      <c r="H376" s="46" t="s">
        <v>120</v>
      </c>
      <c r="I376" s="46" t="s">
        <v>121</v>
      </c>
      <c r="J376" s="44" t="s">
        <v>124</v>
      </c>
      <c r="K376" s="43" t="s">
        <v>122</v>
      </c>
      <c r="L376" s="67">
        <v>106979.52</v>
      </c>
      <c r="M376" s="48">
        <v>46003.0</v>
      </c>
      <c r="N376" s="48">
        <v>46367.0</v>
      </c>
      <c r="O376" s="48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65" t="s">
        <v>748</v>
      </c>
      <c r="C377" s="33" t="s">
        <v>22</v>
      </c>
      <c r="D377" s="34">
        <v>67.0</v>
      </c>
      <c r="E377" s="34">
        <v>2024.0</v>
      </c>
      <c r="F377" s="35" t="s">
        <v>23</v>
      </c>
      <c r="G377" s="35" t="s">
        <v>23</v>
      </c>
      <c r="H377" s="35" t="s">
        <v>23</v>
      </c>
      <c r="I377" s="35" t="s">
        <v>23</v>
      </c>
      <c r="J377" s="33" t="s">
        <v>408</v>
      </c>
      <c r="K377" s="32" t="s">
        <v>409</v>
      </c>
      <c r="L377" s="66">
        <v>8400.0</v>
      </c>
      <c r="M377" s="37">
        <v>45642.0</v>
      </c>
      <c r="N377" s="37">
        <v>46006.0</v>
      </c>
      <c r="O377" s="37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68" t="s">
        <v>749</v>
      </c>
      <c r="C378" s="44" t="s">
        <v>23</v>
      </c>
      <c r="D378" s="45">
        <v>67.0</v>
      </c>
      <c r="E378" s="45">
        <v>2024.0</v>
      </c>
      <c r="F378" s="46">
        <v>1.0</v>
      </c>
      <c r="G378" s="46">
        <v>2025.0</v>
      </c>
      <c r="H378" s="46" t="s">
        <v>120</v>
      </c>
      <c r="I378" s="46" t="s">
        <v>121</v>
      </c>
      <c r="J378" s="44" t="s">
        <v>408</v>
      </c>
      <c r="K378" s="43" t="s">
        <v>122</v>
      </c>
      <c r="L378" s="67">
        <v>8400.0</v>
      </c>
      <c r="M378" s="48">
        <v>46007.0</v>
      </c>
      <c r="N378" s="48">
        <v>46371.0</v>
      </c>
      <c r="O378" s="48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68" t="s">
        <v>750</v>
      </c>
      <c r="C379" s="44" t="s">
        <v>23</v>
      </c>
      <c r="D379" s="45">
        <v>67.0</v>
      </c>
      <c r="E379" s="45">
        <v>2024.0</v>
      </c>
      <c r="F379" s="46">
        <v>1.0</v>
      </c>
      <c r="G379" s="46">
        <v>2025.0</v>
      </c>
      <c r="H379" s="46" t="s">
        <v>126</v>
      </c>
      <c r="I379" s="46" t="s">
        <v>138</v>
      </c>
      <c r="J379" s="44" t="s">
        <v>408</v>
      </c>
      <c r="K379" s="43" t="s">
        <v>735</v>
      </c>
      <c r="L379" s="67">
        <v>438.9</v>
      </c>
      <c r="M379" s="48" t="s">
        <v>23</v>
      </c>
      <c r="N379" s="48" t="s">
        <v>23</v>
      </c>
      <c r="O379" s="48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65" t="s">
        <v>751</v>
      </c>
      <c r="C380" s="33" t="s">
        <v>22</v>
      </c>
      <c r="D380" s="34">
        <v>68.0</v>
      </c>
      <c r="E380" s="34">
        <v>2024.0</v>
      </c>
      <c r="F380" s="35" t="s">
        <v>23</v>
      </c>
      <c r="G380" s="35" t="s">
        <v>23</v>
      </c>
      <c r="H380" s="35" t="s">
        <v>23</v>
      </c>
      <c r="I380" s="35" t="s">
        <v>23</v>
      </c>
      <c r="J380" s="33" t="s">
        <v>752</v>
      </c>
      <c r="K380" s="32" t="s">
        <v>753</v>
      </c>
      <c r="L380" s="66">
        <v>19500.0</v>
      </c>
      <c r="M380" s="37">
        <v>45643.0</v>
      </c>
      <c r="N380" s="37">
        <v>46007.0</v>
      </c>
      <c r="O380" s="37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68" t="s">
        <v>754</v>
      </c>
      <c r="C381" s="44" t="s">
        <v>23</v>
      </c>
      <c r="D381" s="45">
        <v>68.0</v>
      </c>
      <c r="E381" s="45">
        <v>2024.0</v>
      </c>
      <c r="F381" s="46">
        <v>1.0</v>
      </c>
      <c r="G381" s="46">
        <v>2025.0</v>
      </c>
      <c r="H381" s="46" t="s">
        <v>120</v>
      </c>
      <c r="I381" s="46" t="s">
        <v>755</v>
      </c>
      <c r="J381" s="44" t="s">
        <v>752</v>
      </c>
      <c r="K381" s="43" t="s">
        <v>756</v>
      </c>
      <c r="L381" s="67">
        <v>25231.36</v>
      </c>
      <c r="M381" s="48">
        <v>46008.0</v>
      </c>
      <c r="N381" s="48">
        <v>46372.0</v>
      </c>
      <c r="O381" s="48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65" t="s">
        <v>757</v>
      </c>
      <c r="C382" s="33" t="s">
        <v>22</v>
      </c>
      <c r="D382" s="34">
        <v>69.0</v>
      </c>
      <c r="E382" s="34">
        <v>2024.0</v>
      </c>
      <c r="F382" s="35" t="s">
        <v>23</v>
      </c>
      <c r="G382" s="35" t="s">
        <v>23</v>
      </c>
      <c r="H382" s="35" t="s">
        <v>23</v>
      </c>
      <c r="I382" s="35" t="s">
        <v>23</v>
      </c>
      <c r="J382" s="33" t="s">
        <v>758</v>
      </c>
      <c r="K382" s="32" t="s">
        <v>759</v>
      </c>
      <c r="L382" s="66">
        <v>4076.8</v>
      </c>
      <c r="M382" s="37">
        <v>45643.0</v>
      </c>
      <c r="N382" s="37">
        <v>46007.0</v>
      </c>
      <c r="O382" s="37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68" t="s">
        <v>760</v>
      </c>
      <c r="C383" s="44" t="s">
        <v>23</v>
      </c>
      <c r="D383" s="45">
        <v>69.0</v>
      </c>
      <c r="E383" s="45">
        <v>2024.0</v>
      </c>
      <c r="F383" s="46">
        <v>1.0</v>
      </c>
      <c r="G383" s="46">
        <v>2025.0</v>
      </c>
      <c r="H383" s="46" t="s">
        <v>120</v>
      </c>
      <c r="I383" s="46" t="s">
        <v>642</v>
      </c>
      <c r="J383" s="44" t="s">
        <v>761</v>
      </c>
      <c r="K383" s="43" t="s">
        <v>762</v>
      </c>
      <c r="L383" s="67">
        <v>4076.8</v>
      </c>
      <c r="M383" s="48">
        <v>46008.0</v>
      </c>
      <c r="N383" s="48">
        <v>46372.0</v>
      </c>
      <c r="O383" s="48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68" t="s">
        <v>763</v>
      </c>
      <c r="C384" s="44" t="s">
        <v>23</v>
      </c>
      <c r="D384" s="45">
        <v>69.0</v>
      </c>
      <c r="E384" s="45">
        <v>2024.0</v>
      </c>
      <c r="F384" s="46">
        <v>1.0</v>
      </c>
      <c r="G384" s="46">
        <v>2026.0</v>
      </c>
      <c r="H384" s="46" t="s">
        <v>126</v>
      </c>
      <c r="I384" s="46" t="s">
        <v>138</v>
      </c>
      <c r="J384" s="44" t="s">
        <v>761</v>
      </c>
      <c r="K384" s="43" t="s">
        <v>764</v>
      </c>
      <c r="L384" s="67">
        <v>202.4</v>
      </c>
      <c r="M384" s="48" t="s">
        <v>23</v>
      </c>
      <c r="N384" s="48" t="s">
        <v>23</v>
      </c>
      <c r="O384" s="48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65" t="s">
        <v>765</v>
      </c>
      <c r="C385" s="33" t="s">
        <v>22</v>
      </c>
      <c r="D385" s="34">
        <v>70.0</v>
      </c>
      <c r="E385" s="34">
        <v>2024.0</v>
      </c>
      <c r="F385" s="35" t="s">
        <v>23</v>
      </c>
      <c r="G385" s="35" t="s">
        <v>23</v>
      </c>
      <c r="H385" s="35" t="s">
        <v>23</v>
      </c>
      <c r="I385" s="35" t="s">
        <v>23</v>
      </c>
      <c r="J385" s="33" t="s">
        <v>766</v>
      </c>
      <c r="K385" s="32" t="s">
        <v>767</v>
      </c>
      <c r="L385" s="66">
        <v>3466400.0</v>
      </c>
      <c r="M385" s="37">
        <v>45644.0</v>
      </c>
      <c r="N385" s="37">
        <v>48382.0</v>
      </c>
      <c r="O385" s="37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65" t="s">
        <v>768</v>
      </c>
      <c r="C386" s="33" t="s">
        <v>22</v>
      </c>
      <c r="D386" s="34">
        <v>71.0</v>
      </c>
      <c r="E386" s="34">
        <v>2024.0</v>
      </c>
      <c r="F386" s="35" t="s">
        <v>23</v>
      </c>
      <c r="G386" s="35" t="s">
        <v>23</v>
      </c>
      <c r="H386" s="35" t="s">
        <v>23</v>
      </c>
      <c r="I386" s="35" t="s">
        <v>23</v>
      </c>
      <c r="J386" s="33" t="s">
        <v>769</v>
      </c>
      <c r="K386" s="32" t="s">
        <v>770</v>
      </c>
      <c r="L386" s="66">
        <v>1223125.0</v>
      </c>
      <c r="M386" s="37">
        <v>45644.0</v>
      </c>
      <c r="N386" s="37">
        <v>46159.0</v>
      </c>
      <c r="O386" s="37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2"/>
      <c r="B387" s="28"/>
      <c r="C387" s="29"/>
      <c r="D387" s="29"/>
      <c r="E387" s="29"/>
      <c r="F387" s="29"/>
      <c r="G387" s="29"/>
      <c r="H387" s="29"/>
      <c r="I387" s="29"/>
      <c r="J387" s="30">
        <v>2023.0</v>
      </c>
      <c r="K387" s="29"/>
      <c r="L387" s="29"/>
      <c r="M387" s="29"/>
      <c r="N387" s="29"/>
      <c r="O387" s="3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/>
      <c r="B388" s="32" t="s">
        <v>771</v>
      </c>
      <c r="C388" s="49" t="s">
        <v>145</v>
      </c>
      <c r="D388" s="69">
        <v>1.0</v>
      </c>
      <c r="E388" s="34">
        <v>2023.0</v>
      </c>
      <c r="F388" s="35" t="s">
        <v>23</v>
      </c>
      <c r="G388" s="35" t="s">
        <v>23</v>
      </c>
      <c r="H388" s="33" t="s">
        <v>23</v>
      </c>
      <c r="I388" s="33" t="s">
        <v>23</v>
      </c>
      <c r="J388" s="33" t="s">
        <v>772</v>
      </c>
      <c r="K388" s="32" t="s">
        <v>773</v>
      </c>
      <c r="L388" s="36">
        <v>389.0</v>
      </c>
      <c r="M388" s="37">
        <v>44950.0</v>
      </c>
      <c r="N388" s="50">
        <v>45314.0</v>
      </c>
      <c r="O388" s="3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70" t="s">
        <v>774</v>
      </c>
      <c r="C389" s="49" t="s">
        <v>145</v>
      </c>
      <c r="D389" s="69">
        <v>2.0</v>
      </c>
      <c r="E389" s="34">
        <v>2023.0</v>
      </c>
      <c r="F389" s="35" t="s">
        <v>23</v>
      </c>
      <c r="G389" s="35" t="s">
        <v>23</v>
      </c>
      <c r="H389" s="33" t="s">
        <v>23</v>
      </c>
      <c r="I389" s="33" t="s">
        <v>23</v>
      </c>
      <c r="J389" s="33" t="s">
        <v>772</v>
      </c>
      <c r="K389" s="32" t="s">
        <v>773</v>
      </c>
      <c r="L389" s="36">
        <v>182.0</v>
      </c>
      <c r="M389" s="37">
        <v>44956.0</v>
      </c>
      <c r="N389" s="50">
        <v>45320.0</v>
      </c>
      <c r="O389" s="3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32" t="s">
        <v>775</v>
      </c>
      <c r="C390" s="49" t="s">
        <v>145</v>
      </c>
      <c r="D390" s="69">
        <v>3.0</v>
      </c>
      <c r="E390" s="34">
        <v>2023.0</v>
      </c>
      <c r="F390" s="35" t="s">
        <v>23</v>
      </c>
      <c r="G390" s="35" t="s">
        <v>23</v>
      </c>
      <c r="H390" s="33" t="s">
        <v>23</v>
      </c>
      <c r="I390" s="33" t="s">
        <v>23</v>
      </c>
      <c r="J390" s="33" t="s">
        <v>776</v>
      </c>
      <c r="K390" s="32" t="s">
        <v>777</v>
      </c>
      <c r="L390" s="36">
        <v>33000.0</v>
      </c>
      <c r="M390" s="37">
        <v>44984.0</v>
      </c>
      <c r="N390" s="50">
        <v>45348.0</v>
      </c>
      <c r="O390" s="3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43" t="s">
        <v>778</v>
      </c>
      <c r="C391" s="52" t="s">
        <v>23</v>
      </c>
      <c r="D391" s="71">
        <v>3.0</v>
      </c>
      <c r="E391" s="45">
        <v>2023.0</v>
      </c>
      <c r="F391" s="46">
        <v>1.0</v>
      </c>
      <c r="G391" s="46">
        <v>2023.0</v>
      </c>
      <c r="H391" s="44" t="s">
        <v>120</v>
      </c>
      <c r="I391" s="44" t="s">
        <v>121</v>
      </c>
      <c r="J391" s="44" t="s">
        <v>776</v>
      </c>
      <c r="K391" s="43" t="s">
        <v>779</v>
      </c>
      <c r="L391" s="47">
        <v>33000.0</v>
      </c>
      <c r="M391" s="48">
        <v>45349.0</v>
      </c>
      <c r="N391" s="53">
        <v>45714.0</v>
      </c>
      <c r="O391" s="4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32" t="s">
        <v>780</v>
      </c>
      <c r="C392" s="49" t="s">
        <v>145</v>
      </c>
      <c r="D392" s="69">
        <v>4.0</v>
      </c>
      <c r="E392" s="34">
        <v>2023.0</v>
      </c>
      <c r="F392" s="35" t="s">
        <v>23</v>
      </c>
      <c r="G392" s="35" t="s">
        <v>23</v>
      </c>
      <c r="H392" s="33" t="s">
        <v>23</v>
      </c>
      <c r="I392" s="33" t="s">
        <v>23</v>
      </c>
      <c r="J392" s="33" t="s">
        <v>781</v>
      </c>
      <c r="K392" s="32" t="s">
        <v>782</v>
      </c>
      <c r="L392" s="36">
        <v>12000.0</v>
      </c>
      <c r="M392" s="37">
        <v>44959.0</v>
      </c>
      <c r="N392" s="50">
        <v>45323.0</v>
      </c>
      <c r="O392" s="3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32" t="s">
        <v>783</v>
      </c>
      <c r="C393" s="33" t="s">
        <v>22</v>
      </c>
      <c r="D393" s="69">
        <v>5.0</v>
      </c>
      <c r="E393" s="34">
        <v>2023.0</v>
      </c>
      <c r="F393" s="35" t="s">
        <v>23</v>
      </c>
      <c r="G393" s="35" t="s">
        <v>23</v>
      </c>
      <c r="H393" s="33" t="s">
        <v>23</v>
      </c>
      <c r="I393" s="33" t="s">
        <v>23</v>
      </c>
      <c r="J393" s="33" t="s">
        <v>784</v>
      </c>
      <c r="K393" s="32" t="s">
        <v>785</v>
      </c>
      <c r="L393" s="36">
        <v>198702.78</v>
      </c>
      <c r="M393" s="37">
        <v>44929.0</v>
      </c>
      <c r="N393" s="37" t="s">
        <v>395</v>
      </c>
      <c r="O393" s="3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43" t="s">
        <v>783</v>
      </c>
      <c r="C394" s="44" t="s">
        <v>23</v>
      </c>
      <c r="D394" s="71">
        <v>5.0</v>
      </c>
      <c r="E394" s="45">
        <v>2023.0</v>
      </c>
      <c r="F394" s="46">
        <v>1.0</v>
      </c>
      <c r="G394" s="46">
        <v>2023.0</v>
      </c>
      <c r="H394" s="44" t="s">
        <v>126</v>
      </c>
      <c r="I394" s="44" t="s">
        <v>134</v>
      </c>
      <c r="J394" s="44" t="s">
        <v>786</v>
      </c>
      <c r="K394" s="43" t="s">
        <v>787</v>
      </c>
      <c r="L394" s="47" t="s">
        <v>23</v>
      </c>
      <c r="M394" s="48" t="s">
        <v>23</v>
      </c>
      <c r="N394" s="48" t="s">
        <v>23</v>
      </c>
      <c r="O394" s="4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43" t="s">
        <v>788</v>
      </c>
      <c r="C395" s="44" t="s">
        <v>23</v>
      </c>
      <c r="D395" s="71">
        <v>5.0</v>
      </c>
      <c r="E395" s="45">
        <v>2023.0</v>
      </c>
      <c r="F395" s="46">
        <v>1.0</v>
      </c>
      <c r="G395" s="46">
        <v>2024.0</v>
      </c>
      <c r="H395" s="44" t="s">
        <v>120</v>
      </c>
      <c r="I395" s="44" t="s">
        <v>458</v>
      </c>
      <c r="J395" s="44" t="s">
        <v>786</v>
      </c>
      <c r="K395" s="43" t="s">
        <v>789</v>
      </c>
      <c r="L395" s="47" t="s">
        <v>23</v>
      </c>
      <c r="M395" s="48" t="s">
        <v>23</v>
      </c>
      <c r="N395" s="48" t="s">
        <v>23</v>
      </c>
      <c r="O395" s="4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43" t="s">
        <v>788</v>
      </c>
      <c r="C396" s="44" t="s">
        <v>23</v>
      </c>
      <c r="D396" s="71">
        <v>5.0</v>
      </c>
      <c r="E396" s="45">
        <v>2023.0</v>
      </c>
      <c r="F396" s="46">
        <v>2.0</v>
      </c>
      <c r="G396" s="46">
        <v>2024.0</v>
      </c>
      <c r="H396" s="44" t="s">
        <v>126</v>
      </c>
      <c r="I396" s="44" t="s">
        <v>134</v>
      </c>
      <c r="J396" s="44" t="s">
        <v>786</v>
      </c>
      <c r="K396" s="43" t="s">
        <v>790</v>
      </c>
      <c r="L396" s="47" t="s">
        <v>23</v>
      </c>
      <c r="M396" s="48" t="s">
        <v>23</v>
      </c>
      <c r="N396" s="48" t="s">
        <v>23</v>
      </c>
      <c r="O396" s="4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32" t="s">
        <v>791</v>
      </c>
      <c r="C397" s="33" t="s">
        <v>22</v>
      </c>
      <c r="D397" s="69">
        <v>6.0</v>
      </c>
      <c r="E397" s="34">
        <v>2023.0</v>
      </c>
      <c r="F397" s="35" t="s">
        <v>23</v>
      </c>
      <c r="G397" s="35" t="s">
        <v>23</v>
      </c>
      <c r="H397" s="33" t="s">
        <v>23</v>
      </c>
      <c r="I397" s="33" t="s">
        <v>23</v>
      </c>
      <c r="J397" s="33" t="s">
        <v>792</v>
      </c>
      <c r="K397" s="32" t="s">
        <v>793</v>
      </c>
      <c r="L397" s="36">
        <v>1011990.0</v>
      </c>
      <c r="M397" s="37">
        <v>45076.0</v>
      </c>
      <c r="N397" s="37">
        <v>46171.0</v>
      </c>
      <c r="O397" s="3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32" t="s">
        <v>794</v>
      </c>
      <c r="C398" s="33" t="s">
        <v>22</v>
      </c>
      <c r="D398" s="69">
        <v>7.0</v>
      </c>
      <c r="E398" s="34">
        <v>2023.0</v>
      </c>
      <c r="F398" s="35" t="s">
        <v>23</v>
      </c>
      <c r="G398" s="35" t="s">
        <v>23</v>
      </c>
      <c r="H398" s="33" t="s">
        <v>23</v>
      </c>
      <c r="I398" s="33" t="s">
        <v>23</v>
      </c>
      <c r="J398" s="33" t="s">
        <v>795</v>
      </c>
      <c r="K398" s="32" t="s">
        <v>796</v>
      </c>
      <c r="L398" s="36">
        <v>144999.76</v>
      </c>
      <c r="M398" s="42">
        <v>45005.0</v>
      </c>
      <c r="N398" s="37">
        <v>46100.0</v>
      </c>
      <c r="O398" s="3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32" t="s">
        <v>797</v>
      </c>
      <c r="C399" s="33" t="s">
        <v>22</v>
      </c>
      <c r="D399" s="69">
        <v>8.0</v>
      </c>
      <c r="E399" s="34">
        <v>2023.0</v>
      </c>
      <c r="F399" s="35" t="s">
        <v>23</v>
      </c>
      <c r="G399" s="35" t="s">
        <v>23</v>
      </c>
      <c r="H399" s="33" t="s">
        <v>23</v>
      </c>
      <c r="I399" s="33" t="s">
        <v>23</v>
      </c>
      <c r="J399" s="33" t="s">
        <v>798</v>
      </c>
      <c r="K399" s="32" t="s">
        <v>799</v>
      </c>
      <c r="L399" s="36">
        <v>1872200.0</v>
      </c>
      <c r="M399" s="37">
        <v>44959.0</v>
      </c>
      <c r="N399" s="37">
        <v>46389.0</v>
      </c>
      <c r="O399" s="3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43" t="s">
        <v>800</v>
      </c>
      <c r="C400" s="44" t="s">
        <v>23</v>
      </c>
      <c r="D400" s="71">
        <v>8.0</v>
      </c>
      <c r="E400" s="45">
        <v>2023.0</v>
      </c>
      <c r="F400" s="46">
        <v>1.0</v>
      </c>
      <c r="G400" s="46">
        <v>2025.0</v>
      </c>
      <c r="H400" s="44" t="s">
        <v>126</v>
      </c>
      <c r="I400" s="44" t="s">
        <v>138</v>
      </c>
      <c r="J400" s="44" t="s">
        <v>798</v>
      </c>
      <c r="K400" s="43" t="s">
        <v>801</v>
      </c>
      <c r="L400" s="47">
        <v>61694.75</v>
      </c>
      <c r="M400" s="48" t="s">
        <v>23</v>
      </c>
      <c r="N400" s="48" t="s">
        <v>23</v>
      </c>
      <c r="O400" s="4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32" t="s">
        <v>802</v>
      </c>
      <c r="C401" s="49" t="s">
        <v>145</v>
      </c>
      <c r="D401" s="69">
        <v>9.0</v>
      </c>
      <c r="E401" s="34">
        <v>2023.0</v>
      </c>
      <c r="F401" s="35" t="s">
        <v>23</v>
      </c>
      <c r="G401" s="35" t="s">
        <v>23</v>
      </c>
      <c r="H401" s="33" t="s">
        <v>23</v>
      </c>
      <c r="I401" s="33" t="s">
        <v>23</v>
      </c>
      <c r="J401" s="33" t="s">
        <v>803</v>
      </c>
      <c r="K401" s="32" t="s">
        <v>804</v>
      </c>
      <c r="L401" s="36">
        <v>12930.0</v>
      </c>
      <c r="M401" s="37">
        <v>44985.0</v>
      </c>
      <c r="N401" s="50">
        <v>45165.0</v>
      </c>
      <c r="O401" s="3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32" t="s">
        <v>805</v>
      </c>
      <c r="C402" s="49" t="s">
        <v>145</v>
      </c>
      <c r="D402" s="69">
        <v>10.0</v>
      </c>
      <c r="E402" s="34">
        <v>2023.0</v>
      </c>
      <c r="F402" s="35" t="s">
        <v>23</v>
      </c>
      <c r="G402" s="35" t="s">
        <v>23</v>
      </c>
      <c r="H402" s="33" t="s">
        <v>23</v>
      </c>
      <c r="I402" s="33" t="s">
        <v>23</v>
      </c>
      <c r="J402" s="33" t="s">
        <v>806</v>
      </c>
      <c r="K402" s="32" t="s">
        <v>807</v>
      </c>
      <c r="L402" s="36">
        <v>24600.0</v>
      </c>
      <c r="M402" s="37">
        <v>44981.0</v>
      </c>
      <c r="N402" s="50">
        <v>44980.0</v>
      </c>
      <c r="O402" s="3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32" t="s">
        <v>808</v>
      </c>
      <c r="C403" s="49" t="s">
        <v>145</v>
      </c>
      <c r="D403" s="69">
        <v>11.0</v>
      </c>
      <c r="E403" s="34">
        <v>2023.0</v>
      </c>
      <c r="F403" s="35" t="s">
        <v>23</v>
      </c>
      <c r="G403" s="35" t="s">
        <v>23</v>
      </c>
      <c r="H403" s="33" t="s">
        <v>23</v>
      </c>
      <c r="I403" s="33" t="s">
        <v>23</v>
      </c>
      <c r="J403" s="33" t="s">
        <v>809</v>
      </c>
      <c r="K403" s="32" t="s">
        <v>810</v>
      </c>
      <c r="L403" s="36">
        <v>5400.0</v>
      </c>
      <c r="M403" s="37">
        <v>45026.0</v>
      </c>
      <c r="N403" s="50">
        <v>45208.0</v>
      </c>
      <c r="O403" s="3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32" t="s">
        <v>811</v>
      </c>
      <c r="C404" s="33" t="s">
        <v>22</v>
      </c>
      <c r="D404" s="69">
        <v>12.0</v>
      </c>
      <c r="E404" s="34">
        <v>2023.0</v>
      </c>
      <c r="F404" s="35" t="s">
        <v>23</v>
      </c>
      <c r="G404" s="35" t="s">
        <v>23</v>
      </c>
      <c r="H404" s="33" t="s">
        <v>23</v>
      </c>
      <c r="I404" s="33" t="s">
        <v>23</v>
      </c>
      <c r="J404" s="33" t="s">
        <v>812</v>
      </c>
      <c r="K404" s="32" t="s">
        <v>813</v>
      </c>
      <c r="L404" s="36">
        <v>54720.0</v>
      </c>
      <c r="M404" s="37">
        <v>45093.0</v>
      </c>
      <c r="N404" s="37">
        <v>46188.0</v>
      </c>
      <c r="O404" s="32" t="s">
        <v>814</v>
      </c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32" t="s">
        <v>815</v>
      </c>
      <c r="C405" s="33" t="s">
        <v>22</v>
      </c>
      <c r="D405" s="69">
        <v>13.0</v>
      </c>
      <c r="E405" s="34">
        <v>2023.0</v>
      </c>
      <c r="F405" s="35" t="s">
        <v>23</v>
      </c>
      <c r="G405" s="35" t="s">
        <v>23</v>
      </c>
      <c r="H405" s="33" t="s">
        <v>23</v>
      </c>
      <c r="I405" s="33" t="s">
        <v>23</v>
      </c>
      <c r="J405" s="33" t="s">
        <v>816</v>
      </c>
      <c r="K405" s="32" t="s">
        <v>817</v>
      </c>
      <c r="L405" s="36">
        <v>28970.0</v>
      </c>
      <c r="M405" s="37" t="s">
        <v>818</v>
      </c>
      <c r="N405" s="37">
        <v>45365.0</v>
      </c>
      <c r="O405" s="3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43" t="s">
        <v>819</v>
      </c>
      <c r="C406" s="44" t="s">
        <v>23</v>
      </c>
      <c r="D406" s="71">
        <v>13.0</v>
      </c>
      <c r="E406" s="45">
        <v>2023.0</v>
      </c>
      <c r="F406" s="46">
        <v>1.0</v>
      </c>
      <c r="G406" s="46">
        <v>2023.0</v>
      </c>
      <c r="H406" s="44" t="s">
        <v>120</v>
      </c>
      <c r="I406" s="44" t="s">
        <v>121</v>
      </c>
      <c r="J406" s="44" t="s">
        <v>816</v>
      </c>
      <c r="K406" s="43" t="s">
        <v>820</v>
      </c>
      <c r="L406" s="47">
        <v>28970.0</v>
      </c>
      <c r="M406" s="48" t="s">
        <v>821</v>
      </c>
      <c r="N406" s="48">
        <v>46107.0</v>
      </c>
      <c r="O406" s="4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43" t="s">
        <v>822</v>
      </c>
      <c r="C407" s="44" t="s">
        <v>23</v>
      </c>
      <c r="D407" s="71">
        <v>13.0</v>
      </c>
      <c r="E407" s="45">
        <v>2023.0</v>
      </c>
      <c r="F407" s="46">
        <v>2.0</v>
      </c>
      <c r="G407" s="46">
        <v>2025.0</v>
      </c>
      <c r="H407" s="44" t="s">
        <v>120</v>
      </c>
      <c r="I407" s="44" t="s">
        <v>203</v>
      </c>
      <c r="J407" s="44" t="s">
        <v>816</v>
      </c>
      <c r="K407" s="43" t="s">
        <v>823</v>
      </c>
      <c r="L407" s="47">
        <v>2253.22</v>
      </c>
      <c r="M407" s="48" t="s">
        <v>23</v>
      </c>
      <c r="N407" s="48" t="s">
        <v>23</v>
      </c>
      <c r="O407" s="4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32" t="s">
        <v>824</v>
      </c>
      <c r="C408" s="33" t="s">
        <v>22</v>
      </c>
      <c r="D408" s="69">
        <v>14.0</v>
      </c>
      <c r="E408" s="34">
        <v>2023.0</v>
      </c>
      <c r="F408" s="35" t="s">
        <v>23</v>
      </c>
      <c r="G408" s="35" t="s">
        <v>23</v>
      </c>
      <c r="H408" s="33" t="s">
        <v>23</v>
      </c>
      <c r="I408" s="33" t="s">
        <v>23</v>
      </c>
      <c r="J408" s="33" t="s">
        <v>825</v>
      </c>
      <c r="K408" s="32" t="s">
        <v>826</v>
      </c>
      <c r="L408" s="36">
        <v>134700.0</v>
      </c>
      <c r="M408" s="37">
        <v>45167.0</v>
      </c>
      <c r="N408" s="37">
        <v>45532.0</v>
      </c>
      <c r="O408" s="3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43" t="s">
        <v>827</v>
      </c>
      <c r="C409" s="44" t="s">
        <v>23</v>
      </c>
      <c r="D409" s="71">
        <v>14.0</v>
      </c>
      <c r="E409" s="45">
        <v>2023.0</v>
      </c>
      <c r="F409" s="46">
        <v>1.0</v>
      </c>
      <c r="G409" s="46">
        <v>2024.0</v>
      </c>
      <c r="H409" s="44" t="s">
        <v>120</v>
      </c>
      <c r="I409" s="44" t="s">
        <v>121</v>
      </c>
      <c r="J409" s="44" t="s">
        <v>825</v>
      </c>
      <c r="K409" s="43" t="s">
        <v>828</v>
      </c>
      <c r="L409" s="47">
        <v>130800.0</v>
      </c>
      <c r="M409" s="48">
        <v>45533.0</v>
      </c>
      <c r="N409" s="48">
        <v>45897.0</v>
      </c>
      <c r="O409" s="4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43" t="s">
        <v>829</v>
      </c>
      <c r="C410" s="44" t="s">
        <v>23</v>
      </c>
      <c r="D410" s="71">
        <v>14.0</v>
      </c>
      <c r="E410" s="45">
        <v>2023.0</v>
      </c>
      <c r="F410" s="46">
        <v>1.0</v>
      </c>
      <c r="G410" s="46">
        <v>2024.0</v>
      </c>
      <c r="H410" s="44" t="s">
        <v>126</v>
      </c>
      <c r="I410" s="44" t="s">
        <v>138</v>
      </c>
      <c r="J410" s="44" t="s">
        <v>825</v>
      </c>
      <c r="K410" s="43" t="s">
        <v>830</v>
      </c>
      <c r="L410" s="47">
        <v>6141.94</v>
      </c>
      <c r="M410" s="48" t="s">
        <v>23</v>
      </c>
      <c r="N410" s="48" t="s">
        <v>23</v>
      </c>
      <c r="O410" s="4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43" t="s">
        <v>831</v>
      </c>
      <c r="C411" s="72" t="s">
        <v>23</v>
      </c>
      <c r="D411" s="71">
        <v>14.0</v>
      </c>
      <c r="E411" s="45">
        <v>2023.0</v>
      </c>
      <c r="F411" s="46">
        <v>2.0</v>
      </c>
      <c r="G411" s="46">
        <v>2025.0</v>
      </c>
      <c r="H411" s="44" t="s">
        <v>120</v>
      </c>
      <c r="I411" s="44" t="s">
        <v>121</v>
      </c>
      <c r="J411" s="44" t="s">
        <v>825</v>
      </c>
      <c r="K411" s="43" t="s">
        <v>832</v>
      </c>
      <c r="L411" s="47">
        <v>135600.0</v>
      </c>
      <c r="M411" s="48">
        <v>45898.0</v>
      </c>
      <c r="N411" s="73">
        <v>46262.0</v>
      </c>
      <c r="O411" s="4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43" t="s">
        <v>833</v>
      </c>
      <c r="C412" s="72" t="s">
        <v>23</v>
      </c>
      <c r="D412" s="71">
        <v>14.0</v>
      </c>
      <c r="E412" s="45">
        <v>2023.0</v>
      </c>
      <c r="F412" s="46">
        <v>2.0</v>
      </c>
      <c r="G412" s="46">
        <v>2025.0</v>
      </c>
      <c r="H412" s="44" t="s">
        <v>126</v>
      </c>
      <c r="I412" s="44" t="s">
        <v>138</v>
      </c>
      <c r="J412" s="44" t="s">
        <v>825</v>
      </c>
      <c r="K412" s="43" t="s">
        <v>834</v>
      </c>
      <c r="L412" s="47">
        <v>9211.94</v>
      </c>
      <c r="M412" s="48" t="s">
        <v>23</v>
      </c>
      <c r="N412" s="73" t="s">
        <v>23</v>
      </c>
      <c r="O412" s="4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32" t="s">
        <v>835</v>
      </c>
      <c r="C413" s="49" t="s">
        <v>145</v>
      </c>
      <c r="D413" s="69">
        <v>15.0</v>
      </c>
      <c r="E413" s="34">
        <v>2023.0</v>
      </c>
      <c r="F413" s="35" t="s">
        <v>23</v>
      </c>
      <c r="G413" s="35" t="s">
        <v>23</v>
      </c>
      <c r="H413" s="33" t="s">
        <v>23</v>
      </c>
      <c r="I413" s="33" t="s">
        <v>23</v>
      </c>
      <c r="J413" s="33" t="s">
        <v>836</v>
      </c>
      <c r="K413" s="32" t="s">
        <v>837</v>
      </c>
      <c r="L413" s="36">
        <v>2400.0</v>
      </c>
      <c r="M413" s="37">
        <v>45040.0</v>
      </c>
      <c r="N413" s="50">
        <v>45770.0</v>
      </c>
      <c r="O413" s="3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32" t="s">
        <v>838</v>
      </c>
      <c r="C414" s="33" t="s">
        <v>22</v>
      </c>
      <c r="D414" s="69">
        <v>16.0</v>
      </c>
      <c r="E414" s="34">
        <v>2023.0</v>
      </c>
      <c r="F414" s="35" t="s">
        <v>23</v>
      </c>
      <c r="G414" s="35" t="s">
        <v>23</v>
      </c>
      <c r="H414" s="33" t="s">
        <v>23</v>
      </c>
      <c r="I414" s="33" t="s">
        <v>23</v>
      </c>
      <c r="J414" s="33" t="s">
        <v>839</v>
      </c>
      <c r="K414" s="32" t="s">
        <v>840</v>
      </c>
      <c r="L414" s="36">
        <v>375.0</v>
      </c>
      <c r="M414" s="37">
        <v>45029.0</v>
      </c>
      <c r="N414" s="37">
        <v>45394.0</v>
      </c>
      <c r="O414" s="3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43" t="s">
        <v>841</v>
      </c>
      <c r="C415" s="44" t="s">
        <v>23</v>
      </c>
      <c r="D415" s="71">
        <v>16.0</v>
      </c>
      <c r="E415" s="45">
        <v>2023.0</v>
      </c>
      <c r="F415" s="46">
        <v>1.0</v>
      </c>
      <c r="G415" s="46">
        <v>2023.0</v>
      </c>
      <c r="H415" s="44" t="s">
        <v>120</v>
      </c>
      <c r="I415" s="44" t="s">
        <v>842</v>
      </c>
      <c r="J415" s="44" t="s">
        <v>839</v>
      </c>
      <c r="K415" s="43" t="s">
        <v>843</v>
      </c>
      <c r="L415" s="47">
        <v>727.5</v>
      </c>
      <c r="M415" s="48">
        <v>45395.0</v>
      </c>
      <c r="N415" s="48">
        <v>46124.0</v>
      </c>
      <c r="O415" s="4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43" t="s">
        <v>844</v>
      </c>
      <c r="C416" s="44" t="s">
        <v>845</v>
      </c>
      <c r="D416" s="71">
        <v>16.0</v>
      </c>
      <c r="E416" s="45">
        <v>2023.0</v>
      </c>
      <c r="F416" s="46">
        <v>2.0</v>
      </c>
      <c r="G416" s="46">
        <v>2026.0</v>
      </c>
      <c r="H416" s="44" t="s">
        <v>120</v>
      </c>
      <c r="I416" s="44" t="s">
        <v>121</v>
      </c>
      <c r="J416" s="44" t="s">
        <v>839</v>
      </c>
      <c r="K416" s="43" t="s">
        <v>122</v>
      </c>
      <c r="L416" s="47">
        <v>727.5</v>
      </c>
      <c r="M416" s="48">
        <v>46125.0</v>
      </c>
      <c r="N416" s="48">
        <v>46855.0</v>
      </c>
      <c r="O416" s="4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32" t="s">
        <v>846</v>
      </c>
      <c r="C417" s="49" t="s">
        <v>145</v>
      </c>
      <c r="D417" s="69">
        <v>17.0</v>
      </c>
      <c r="E417" s="34">
        <v>2023.0</v>
      </c>
      <c r="F417" s="35" t="s">
        <v>23</v>
      </c>
      <c r="G417" s="35" t="s">
        <v>23</v>
      </c>
      <c r="H417" s="33" t="s">
        <v>23</v>
      </c>
      <c r="I417" s="33" t="s">
        <v>23</v>
      </c>
      <c r="J417" s="33" t="s">
        <v>847</v>
      </c>
      <c r="K417" s="32" t="s">
        <v>848</v>
      </c>
      <c r="L417" s="36">
        <v>325998.0</v>
      </c>
      <c r="M417" s="37">
        <v>45021.0</v>
      </c>
      <c r="N417" s="50">
        <v>45751.0</v>
      </c>
      <c r="O417" s="3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32" t="s">
        <v>849</v>
      </c>
      <c r="C418" s="49" t="s">
        <v>145</v>
      </c>
      <c r="D418" s="69">
        <v>18.0</v>
      </c>
      <c r="E418" s="34">
        <v>2023.0</v>
      </c>
      <c r="F418" s="35" t="s">
        <v>23</v>
      </c>
      <c r="G418" s="35" t="s">
        <v>23</v>
      </c>
      <c r="H418" s="33" t="s">
        <v>23</v>
      </c>
      <c r="I418" s="33" t="s">
        <v>23</v>
      </c>
      <c r="J418" s="33" t="s">
        <v>850</v>
      </c>
      <c r="K418" s="32" t="s">
        <v>851</v>
      </c>
      <c r="L418" s="36">
        <v>146500.0</v>
      </c>
      <c r="M418" s="37" t="s">
        <v>852</v>
      </c>
      <c r="N418" s="50">
        <v>45083.0</v>
      </c>
      <c r="O418" s="3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32" t="s">
        <v>853</v>
      </c>
      <c r="C419" s="33" t="s">
        <v>22</v>
      </c>
      <c r="D419" s="69">
        <v>19.0</v>
      </c>
      <c r="E419" s="34">
        <v>2023.0</v>
      </c>
      <c r="F419" s="35" t="s">
        <v>23</v>
      </c>
      <c r="G419" s="35" t="s">
        <v>23</v>
      </c>
      <c r="H419" s="33" t="s">
        <v>23</v>
      </c>
      <c r="I419" s="33" t="s">
        <v>23</v>
      </c>
      <c r="J419" s="33" t="s">
        <v>854</v>
      </c>
      <c r="K419" s="32" t="s">
        <v>855</v>
      </c>
      <c r="L419" s="36">
        <v>115056.0</v>
      </c>
      <c r="M419" s="37">
        <v>45054.0</v>
      </c>
      <c r="N419" s="37">
        <v>45419.0</v>
      </c>
      <c r="O419" s="3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43" t="s">
        <v>856</v>
      </c>
      <c r="C420" s="44" t="s">
        <v>23</v>
      </c>
      <c r="D420" s="71">
        <v>19.0</v>
      </c>
      <c r="E420" s="45">
        <v>2023.0</v>
      </c>
      <c r="F420" s="46">
        <v>1.0</v>
      </c>
      <c r="G420" s="46">
        <v>2024.0</v>
      </c>
      <c r="H420" s="44" t="s">
        <v>120</v>
      </c>
      <c r="I420" s="44" t="s">
        <v>121</v>
      </c>
      <c r="J420" s="44" t="s">
        <v>854</v>
      </c>
      <c r="K420" s="43" t="s">
        <v>828</v>
      </c>
      <c r="L420" s="47">
        <v>102600.0</v>
      </c>
      <c r="M420" s="48">
        <v>45420.0</v>
      </c>
      <c r="N420" s="48">
        <v>45784.0</v>
      </c>
      <c r="O420" s="43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43" t="s">
        <v>857</v>
      </c>
      <c r="C421" s="44" t="s">
        <v>23</v>
      </c>
      <c r="D421" s="71">
        <v>19.0</v>
      </c>
      <c r="E421" s="45">
        <v>2023.0</v>
      </c>
      <c r="F421" s="46">
        <v>1.0</v>
      </c>
      <c r="G421" s="46">
        <v>2024.0</v>
      </c>
      <c r="H421" s="44" t="s">
        <v>126</v>
      </c>
      <c r="I421" s="44" t="s">
        <v>138</v>
      </c>
      <c r="J421" s="44" t="s">
        <v>854</v>
      </c>
      <c r="K421" s="43" t="s">
        <v>858</v>
      </c>
      <c r="L421" s="47">
        <v>-4846.45</v>
      </c>
      <c r="M421" s="48" t="s">
        <v>23</v>
      </c>
      <c r="N421" s="48" t="s">
        <v>23</v>
      </c>
      <c r="O421" s="4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43" t="s">
        <v>859</v>
      </c>
      <c r="C422" s="44" t="s">
        <v>23</v>
      </c>
      <c r="D422" s="71">
        <v>19.0</v>
      </c>
      <c r="E422" s="45">
        <v>2023.0</v>
      </c>
      <c r="F422" s="46">
        <v>2.0</v>
      </c>
      <c r="G422" s="46">
        <v>2024.0</v>
      </c>
      <c r="H422" s="44" t="s">
        <v>120</v>
      </c>
      <c r="I422" s="44" t="s">
        <v>425</v>
      </c>
      <c r="J422" s="44" t="s">
        <v>854</v>
      </c>
      <c r="K422" s="43" t="s">
        <v>860</v>
      </c>
      <c r="L422" s="47">
        <v>8464.9</v>
      </c>
      <c r="M422" s="48" t="s">
        <v>23</v>
      </c>
      <c r="N422" s="48" t="s">
        <v>23</v>
      </c>
      <c r="O422" s="43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43" t="s">
        <v>861</v>
      </c>
      <c r="C423" s="44" t="s">
        <v>23</v>
      </c>
      <c r="D423" s="71">
        <v>19.0</v>
      </c>
      <c r="E423" s="45">
        <v>2023.0</v>
      </c>
      <c r="F423" s="46">
        <v>2.0</v>
      </c>
      <c r="G423" s="46">
        <v>2025.0</v>
      </c>
      <c r="H423" s="44" t="s">
        <v>126</v>
      </c>
      <c r="I423" s="44" t="s">
        <v>138</v>
      </c>
      <c r="J423" s="44" t="s">
        <v>854</v>
      </c>
      <c r="K423" s="74" t="s">
        <v>862</v>
      </c>
      <c r="L423" s="47">
        <v>888.08</v>
      </c>
      <c r="M423" s="48" t="s">
        <v>23</v>
      </c>
      <c r="N423" s="48" t="s">
        <v>23</v>
      </c>
      <c r="O423" s="43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43" t="s">
        <v>863</v>
      </c>
      <c r="C424" s="44" t="s">
        <v>23</v>
      </c>
      <c r="D424" s="71">
        <v>19.0</v>
      </c>
      <c r="E424" s="45">
        <v>2023.0</v>
      </c>
      <c r="F424" s="46">
        <v>3.0</v>
      </c>
      <c r="G424" s="46">
        <v>2025.0</v>
      </c>
      <c r="H424" s="44" t="s">
        <v>120</v>
      </c>
      <c r="I424" s="44" t="s">
        <v>121</v>
      </c>
      <c r="J424" s="44" t="s">
        <v>854</v>
      </c>
      <c r="K424" s="43" t="s">
        <v>478</v>
      </c>
      <c r="L424" s="47">
        <v>110828.82</v>
      </c>
      <c r="M424" s="48">
        <v>45785.0</v>
      </c>
      <c r="N424" s="48">
        <v>46149.0</v>
      </c>
      <c r="O424" s="43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32" t="s">
        <v>864</v>
      </c>
      <c r="C425" s="33" t="s">
        <v>22</v>
      </c>
      <c r="D425" s="69">
        <v>20.0</v>
      </c>
      <c r="E425" s="34">
        <v>2023.0</v>
      </c>
      <c r="F425" s="35" t="s">
        <v>23</v>
      </c>
      <c r="G425" s="35" t="s">
        <v>23</v>
      </c>
      <c r="H425" s="33" t="s">
        <v>23</v>
      </c>
      <c r="I425" s="33" t="s">
        <v>23</v>
      </c>
      <c r="J425" s="33" t="s">
        <v>865</v>
      </c>
      <c r="K425" s="32" t="s">
        <v>866</v>
      </c>
      <c r="L425" s="36">
        <v>24768.0</v>
      </c>
      <c r="M425" s="37">
        <v>45016.0</v>
      </c>
      <c r="N425" s="37">
        <v>45381.0</v>
      </c>
      <c r="O425" s="3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43" t="s">
        <v>867</v>
      </c>
      <c r="C426" s="44" t="s">
        <v>23</v>
      </c>
      <c r="D426" s="71">
        <v>20.0</v>
      </c>
      <c r="E426" s="45">
        <v>2023.0</v>
      </c>
      <c r="F426" s="46">
        <v>1.0</v>
      </c>
      <c r="G426" s="46">
        <v>2024.0</v>
      </c>
      <c r="H426" s="44" t="s">
        <v>120</v>
      </c>
      <c r="I426" s="44" t="s">
        <v>121</v>
      </c>
      <c r="J426" s="44" t="s">
        <v>865</v>
      </c>
      <c r="K426" s="43" t="s">
        <v>868</v>
      </c>
      <c r="L426" s="47">
        <v>49536.0</v>
      </c>
      <c r="M426" s="48">
        <v>45382.0</v>
      </c>
      <c r="N426" s="48">
        <v>46111.0</v>
      </c>
      <c r="O426" s="4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43" t="s">
        <v>869</v>
      </c>
      <c r="C427" s="44" t="s">
        <v>23</v>
      </c>
      <c r="D427" s="71">
        <v>20.0</v>
      </c>
      <c r="E427" s="45">
        <v>2023.0</v>
      </c>
      <c r="F427" s="46">
        <v>2.0</v>
      </c>
      <c r="G427" s="46">
        <v>2026.0</v>
      </c>
      <c r="H427" s="44" t="s">
        <v>120</v>
      </c>
      <c r="I427" s="44" t="s">
        <v>187</v>
      </c>
      <c r="J427" s="44" t="s">
        <v>865</v>
      </c>
      <c r="K427" s="43" t="s">
        <v>188</v>
      </c>
      <c r="L427" s="47">
        <v>61920.0</v>
      </c>
      <c r="M427" s="48">
        <v>46112.0</v>
      </c>
      <c r="N427" s="48">
        <v>46842.0</v>
      </c>
      <c r="O427" s="43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32" t="s">
        <v>870</v>
      </c>
      <c r="C428" s="49" t="s">
        <v>145</v>
      </c>
      <c r="D428" s="69">
        <v>21.0</v>
      </c>
      <c r="E428" s="34">
        <v>2023.0</v>
      </c>
      <c r="F428" s="35" t="s">
        <v>23</v>
      </c>
      <c r="G428" s="35" t="s">
        <v>23</v>
      </c>
      <c r="H428" s="33" t="s">
        <v>23</v>
      </c>
      <c r="I428" s="33" t="s">
        <v>23</v>
      </c>
      <c r="J428" s="33" t="s">
        <v>871</v>
      </c>
      <c r="K428" s="32" t="s">
        <v>872</v>
      </c>
      <c r="L428" s="36">
        <v>1951.04</v>
      </c>
      <c r="M428" s="37">
        <v>45050.0</v>
      </c>
      <c r="N428" s="50">
        <v>45415.0</v>
      </c>
      <c r="O428" s="3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32" t="s">
        <v>873</v>
      </c>
      <c r="C429" s="49" t="s">
        <v>145</v>
      </c>
      <c r="D429" s="69">
        <v>22.0</v>
      </c>
      <c r="E429" s="34">
        <v>2023.0</v>
      </c>
      <c r="F429" s="35" t="s">
        <v>23</v>
      </c>
      <c r="G429" s="35" t="s">
        <v>23</v>
      </c>
      <c r="H429" s="33" t="s">
        <v>23</v>
      </c>
      <c r="I429" s="33" t="s">
        <v>23</v>
      </c>
      <c r="J429" s="33" t="s">
        <v>874</v>
      </c>
      <c r="K429" s="32" t="s">
        <v>875</v>
      </c>
      <c r="L429" s="36">
        <v>266572.5</v>
      </c>
      <c r="M429" s="37">
        <v>45058.0</v>
      </c>
      <c r="N429" s="50">
        <v>45423.0</v>
      </c>
      <c r="O429" s="32" t="s">
        <v>876</v>
      </c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32" t="s">
        <v>877</v>
      </c>
      <c r="C430" s="49" t="s">
        <v>145</v>
      </c>
      <c r="D430" s="69">
        <v>23.0</v>
      </c>
      <c r="E430" s="34">
        <v>2023.0</v>
      </c>
      <c r="F430" s="35" t="s">
        <v>23</v>
      </c>
      <c r="G430" s="35" t="s">
        <v>23</v>
      </c>
      <c r="H430" s="33" t="s">
        <v>23</v>
      </c>
      <c r="I430" s="33" t="s">
        <v>23</v>
      </c>
      <c r="J430" s="33" t="s">
        <v>878</v>
      </c>
      <c r="K430" s="32" t="s">
        <v>879</v>
      </c>
      <c r="L430" s="36">
        <v>6480.0</v>
      </c>
      <c r="M430" s="37">
        <v>45070.0</v>
      </c>
      <c r="N430" s="50">
        <v>45435.0</v>
      </c>
      <c r="O430" s="3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43" t="s">
        <v>880</v>
      </c>
      <c r="C431" s="52" t="s">
        <v>23</v>
      </c>
      <c r="D431" s="71">
        <v>23.0</v>
      </c>
      <c r="E431" s="45">
        <v>2023.0</v>
      </c>
      <c r="F431" s="46">
        <v>1.0</v>
      </c>
      <c r="G431" s="46">
        <v>2024.0</v>
      </c>
      <c r="H431" s="44" t="s">
        <v>120</v>
      </c>
      <c r="I431" s="44" t="s">
        <v>121</v>
      </c>
      <c r="J431" s="44" t="s">
        <v>878</v>
      </c>
      <c r="K431" s="43" t="s">
        <v>881</v>
      </c>
      <c r="L431" s="47">
        <v>6480.0</v>
      </c>
      <c r="M431" s="48">
        <v>45436.0</v>
      </c>
      <c r="N431" s="53">
        <v>45800.0</v>
      </c>
      <c r="O431" s="43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32" t="s">
        <v>882</v>
      </c>
      <c r="C432" s="33" t="s">
        <v>22</v>
      </c>
      <c r="D432" s="69">
        <v>24.0</v>
      </c>
      <c r="E432" s="34">
        <v>2023.0</v>
      </c>
      <c r="F432" s="35" t="s">
        <v>23</v>
      </c>
      <c r="G432" s="35" t="s">
        <v>23</v>
      </c>
      <c r="H432" s="33" t="s">
        <v>23</v>
      </c>
      <c r="I432" s="33" t="s">
        <v>23</v>
      </c>
      <c r="J432" s="33" t="s">
        <v>883</v>
      </c>
      <c r="K432" s="32" t="s">
        <v>884</v>
      </c>
      <c r="L432" s="36">
        <v>332100.0</v>
      </c>
      <c r="M432" s="37">
        <v>45099.0</v>
      </c>
      <c r="N432" s="37">
        <v>46194.0</v>
      </c>
      <c r="O432" s="3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32" t="s">
        <v>885</v>
      </c>
      <c r="C433" s="33" t="s">
        <v>22</v>
      </c>
      <c r="D433" s="69">
        <v>25.0</v>
      </c>
      <c r="E433" s="34">
        <v>2023.0</v>
      </c>
      <c r="F433" s="35" t="s">
        <v>23</v>
      </c>
      <c r="G433" s="35" t="s">
        <v>23</v>
      </c>
      <c r="H433" s="33" t="s">
        <v>23</v>
      </c>
      <c r="I433" s="33" t="s">
        <v>23</v>
      </c>
      <c r="J433" s="33" t="s">
        <v>69</v>
      </c>
      <c r="K433" s="32" t="s">
        <v>886</v>
      </c>
      <c r="L433" s="36">
        <v>673267.32</v>
      </c>
      <c r="M433" s="37">
        <v>45058.0</v>
      </c>
      <c r="N433" s="37">
        <v>46153.0</v>
      </c>
      <c r="O433" s="32" t="s">
        <v>887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32" t="s">
        <v>888</v>
      </c>
      <c r="C434" s="33" t="s">
        <v>22</v>
      </c>
      <c r="D434" s="69">
        <v>26.0</v>
      </c>
      <c r="E434" s="34">
        <v>2023.0</v>
      </c>
      <c r="F434" s="35" t="s">
        <v>23</v>
      </c>
      <c r="G434" s="35" t="s">
        <v>23</v>
      </c>
      <c r="H434" s="33" t="s">
        <v>23</v>
      </c>
      <c r="I434" s="33" t="s">
        <v>23</v>
      </c>
      <c r="J434" s="33" t="s">
        <v>550</v>
      </c>
      <c r="K434" s="32" t="s">
        <v>884</v>
      </c>
      <c r="L434" s="36">
        <v>241777.28</v>
      </c>
      <c r="M434" s="37">
        <v>45125.0</v>
      </c>
      <c r="N434" s="37">
        <v>46220.0</v>
      </c>
      <c r="O434" s="3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32" t="s">
        <v>889</v>
      </c>
      <c r="C435" s="49" t="s">
        <v>145</v>
      </c>
      <c r="D435" s="69">
        <v>27.0</v>
      </c>
      <c r="E435" s="34">
        <v>2023.0</v>
      </c>
      <c r="F435" s="35" t="s">
        <v>23</v>
      </c>
      <c r="G435" s="35" t="s">
        <v>23</v>
      </c>
      <c r="H435" s="33" t="s">
        <v>23</v>
      </c>
      <c r="I435" s="33" t="s">
        <v>23</v>
      </c>
      <c r="J435" s="33" t="s">
        <v>890</v>
      </c>
      <c r="K435" s="32" t="s">
        <v>891</v>
      </c>
      <c r="L435" s="36">
        <v>104599.32</v>
      </c>
      <c r="M435" s="37">
        <v>45055.0</v>
      </c>
      <c r="N435" s="50">
        <v>45420.0</v>
      </c>
      <c r="O435" s="3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32" t="s">
        <v>892</v>
      </c>
      <c r="C436" s="49" t="s">
        <v>145</v>
      </c>
      <c r="D436" s="69">
        <v>28.0</v>
      </c>
      <c r="E436" s="34">
        <v>2023.0</v>
      </c>
      <c r="F436" s="35" t="s">
        <v>23</v>
      </c>
      <c r="G436" s="35" t="s">
        <v>23</v>
      </c>
      <c r="H436" s="33" t="s">
        <v>23</v>
      </c>
      <c r="I436" s="33" t="s">
        <v>23</v>
      </c>
      <c r="J436" s="33" t="s">
        <v>893</v>
      </c>
      <c r="K436" s="32" t="s">
        <v>894</v>
      </c>
      <c r="L436" s="36">
        <v>60259.92</v>
      </c>
      <c r="M436" s="37">
        <v>45069.0</v>
      </c>
      <c r="N436" s="50">
        <v>45434.0</v>
      </c>
      <c r="O436" s="3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43" t="s">
        <v>895</v>
      </c>
      <c r="C437" s="52" t="s">
        <v>23</v>
      </c>
      <c r="D437" s="71">
        <v>28.0</v>
      </c>
      <c r="E437" s="45">
        <v>2023.0</v>
      </c>
      <c r="F437" s="46">
        <v>1.0</v>
      </c>
      <c r="G437" s="46">
        <v>2024.0</v>
      </c>
      <c r="H437" s="44" t="s">
        <v>120</v>
      </c>
      <c r="I437" s="44" t="s">
        <v>546</v>
      </c>
      <c r="J437" s="44" t="s">
        <v>893</v>
      </c>
      <c r="K437" s="43" t="s">
        <v>896</v>
      </c>
      <c r="L437" s="47">
        <f>L436*(1-50%)</f>
        <v>30129.96</v>
      </c>
      <c r="M437" s="48">
        <v>45435.0</v>
      </c>
      <c r="N437" s="53">
        <v>45799.0</v>
      </c>
      <c r="O437" s="43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32" t="s">
        <v>897</v>
      </c>
      <c r="C438" s="49" t="s">
        <v>145</v>
      </c>
      <c r="D438" s="69">
        <v>29.0</v>
      </c>
      <c r="E438" s="34">
        <v>2023.0</v>
      </c>
      <c r="F438" s="35" t="s">
        <v>23</v>
      </c>
      <c r="G438" s="35" t="s">
        <v>23</v>
      </c>
      <c r="H438" s="33" t="s">
        <v>23</v>
      </c>
      <c r="I438" s="33" t="s">
        <v>23</v>
      </c>
      <c r="J438" s="33" t="s">
        <v>898</v>
      </c>
      <c r="K438" s="32" t="s">
        <v>899</v>
      </c>
      <c r="L438" s="36">
        <v>474185.87</v>
      </c>
      <c r="M438" s="37">
        <v>45065.0</v>
      </c>
      <c r="N438" s="50">
        <v>45430.0</v>
      </c>
      <c r="O438" s="3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32" t="s">
        <v>900</v>
      </c>
      <c r="C439" s="49" t="s">
        <v>145</v>
      </c>
      <c r="D439" s="69">
        <v>30.0</v>
      </c>
      <c r="E439" s="34">
        <v>2023.0</v>
      </c>
      <c r="F439" s="35" t="s">
        <v>23</v>
      </c>
      <c r="G439" s="35" t="s">
        <v>23</v>
      </c>
      <c r="H439" s="33" t="s">
        <v>23</v>
      </c>
      <c r="I439" s="33" t="s">
        <v>23</v>
      </c>
      <c r="J439" s="33" t="s">
        <v>772</v>
      </c>
      <c r="K439" s="32" t="s">
        <v>901</v>
      </c>
      <c r="L439" s="36">
        <v>2094.0</v>
      </c>
      <c r="M439" s="37">
        <v>45069.0</v>
      </c>
      <c r="N439" s="50">
        <v>45434.0</v>
      </c>
      <c r="O439" s="3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43" t="s">
        <v>900</v>
      </c>
      <c r="C440" s="52" t="s">
        <v>23</v>
      </c>
      <c r="D440" s="71">
        <v>30.0</v>
      </c>
      <c r="E440" s="45">
        <v>2023.0</v>
      </c>
      <c r="F440" s="46">
        <v>1.0</v>
      </c>
      <c r="G440" s="46">
        <v>2023.0</v>
      </c>
      <c r="H440" s="44" t="s">
        <v>120</v>
      </c>
      <c r="I440" s="44" t="s">
        <v>134</v>
      </c>
      <c r="J440" s="44" t="s">
        <v>772</v>
      </c>
      <c r="K440" s="43" t="s">
        <v>902</v>
      </c>
      <c r="L440" s="47" t="s">
        <v>23</v>
      </c>
      <c r="M440" s="48" t="s">
        <v>23</v>
      </c>
      <c r="N440" s="53" t="s">
        <v>23</v>
      </c>
      <c r="O440" s="4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32" t="s">
        <v>903</v>
      </c>
      <c r="C441" s="49" t="s">
        <v>145</v>
      </c>
      <c r="D441" s="69">
        <v>31.0</v>
      </c>
      <c r="E441" s="34">
        <v>2023.0</v>
      </c>
      <c r="F441" s="35" t="s">
        <v>23</v>
      </c>
      <c r="G441" s="35" t="s">
        <v>23</v>
      </c>
      <c r="H441" s="33" t="s">
        <v>23</v>
      </c>
      <c r="I441" s="33" t="s">
        <v>23</v>
      </c>
      <c r="J441" s="33" t="s">
        <v>904</v>
      </c>
      <c r="K441" s="32" t="s">
        <v>905</v>
      </c>
      <c r="L441" s="36">
        <v>52200.0</v>
      </c>
      <c r="M441" s="37">
        <v>45105.0</v>
      </c>
      <c r="N441" s="50">
        <v>45470.0</v>
      </c>
      <c r="O441" s="3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32" t="s">
        <v>906</v>
      </c>
      <c r="C442" s="33" t="s">
        <v>22</v>
      </c>
      <c r="D442" s="69">
        <v>32.0</v>
      </c>
      <c r="E442" s="34">
        <v>2023.0</v>
      </c>
      <c r="F442" s="35" t="s">
        <v>23</v>
      </c>
      <c r="G442" s="35" t="s">
        <v>23</v>
      </c>
      <c r="H442" s="33" t="s">
        <v>23</v>
      </c>
      <c r="I442" s="33" t="s">
        <v>23</v>
      </c>
      <c r="J442" s="33" t="s">
        <v>907</v>
      </c>
      <c r="K442" s="32" t="s">
        <v>908</v>
      </c>
      <c r="L442" s="36">
        <v>3000821.28</v>
      </c>
      <c r="M442" s="37">
        <v>45089.0</v>
      </c>
      <c r="N442" s="37">
        <v>46549.0</v>
      </c>
      <c r="O442" s="3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43" t="s">
        <v>909</v>
      </c>
      <c r="C443" s="44" t="s">
        <v>23</v>
      </c>
      <c r="D443" s="71">
        <v>32.0</v>
      </c>
      <c r="E443" s="45">
        <v>2023.0</v>
      </c>
      <c r="F443" s="46">
        <v>1.0</v>
      </c>
      <c r="G443" s="46">
        <v>2024.0</v>
      </c>
      <c r="H443" s="44" t="s">
        <v>126</v>
      </c>
      <c r="I443" s="44" t="s">
        <v>138</v>
      </c>
      <c r="J443" s="44" t="s">
        <v>907</v>
      </c>
      <c r="K443" s="43" t="s">
        <v>910</v>
      </c>
      <c r="L443" s="47">
        <v>79787.85</v>
      </c>
      <c r="M443" s="48" t="s">
        <v>23</v>
      </c>
      <c r="N443" s="48" t="s">
        <v>23</v>
      </c>
      <c r="O443" s="4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43" t="s">
        <v>911</v>
      </c>
      <c r="C444" s="44" t="s">
        <v>23</v>
      </c>
      <c r="D444" s="71">
        <v>32.0</v>
      </c>
      <c r="E444" s="45">
        <v>2023.0</v>
      </c>
      <c r="F444" s="46">
        <v>1.0</v>
      </c>
      <c r="G444" s="46">
        <v>2024.0</v>
      </c>
      <c r="H444" s="44" t="s">
        <v>120</v>
      </c>
      <c r="I444" s="44" t="s">
        <v>203</v>
      </c>
      <c r="J444" s="44" t="s">
        <v>907</v>
      </c>
      <c r="K444" s="43" t="s">
        <v>912</v>
      </c>
      <c r="L444" s="47">
        <v>178248.07</v>
      </c>
      <c r="M444" s="48" t="s">
        <v>23</v>
      </c>
      <c r="N444" s="48" t="s">
        <v>23</v>
      </c>
      <c r="O444" s="4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43" t="s">
        <v>913</v>
      </c>
      <c r="C445" s="44" t="s">
        <v>23</v>
      </c>
      <c r="D445" s="71">
        <v>32.0</v>
      </c>
      <c r="E445" s="45">
        <v>2023.0</v>
      </c>
      <c r="F445" s="46">
        <v>2.0</v>
      </c>
      <c r="G445" s="46">
        <v>2025.0</v>
      </c>
      <c r="H445" s="44" t="s">
        <v>120</v>
      </c>
      <c r="I445" s="44" t="s">
        <v>203</v>
      </c>
      <c r="J445" s="44" t="s">
        <v>907</v>
      </c>
      <c r="K445" s="43" t="s">
        <v>914</v>
      </c>
      <c r="L445" s="47">
        <v>177235.05</v>
      </c>
      <c r="M445" s="48" t="s">
        <v>23</v>
      </c>
      <c r="N445" s="48" t="s">
        <v>23</v>
      </c>
      <c r="O445" s="4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43" t="s">
        <v>915</v>
      </c>
      <c r="C446" s="44" t="s">
        <v>23</v>
      </c>
      <c r="D446" s="71">
        <v>32.0</v>
      </c>
      <c r="E446" s="45">
        <v>2023.0</v>
      </c>
      <c r="F446" s="46">
        <v>3.0</v>
      </c>
      <c r="G446" s="46">
        <v>2025.0</v>
      </c>
      <c r="H446" s="44" t="s">
        <v>120</v>
      </c>
      <c r="I446" s="44" t="s">
        <v>916</v>
      </c>
      <c r="J446" s="44" t="s">
        <v>907</v>
      </c>
      <c r="K446" s="43" t="s">
        <v>917</v>
      </c>
      <c r="L446" s="47">
        <v>69587.36</v>
      </c>
      <c r="M446" s="48" t="s">
        <v>23</v>
      </c>
      <c r="N446" s="48" t="s">
        <v>23</v>
      </c>
      <c r="O446" s="4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32" t="s">
        <v>918</v>
      </c>
      <c r="C447" s="33" t="s">
        <v>22</v>
      </c>
      <c r="D447" s="69">
        <v>33.0</v>
      </c>
      <c r="E447" s="34">
        <v>2023.0</v>
      </c>
      <c r="F447" s="35" t="s">
        <v>23</v>
      </c>
      <c r="G447" s="35" t="s">
        <v>23</v>
      </c>
      <c r="H447" s="33" t="s">
        <v>23</v>
      </c>
      <c r="I447" s="33" t="s">
        <v>23</v>
      </c>
      <c r="J447" s="33" t="s">
        <v>769</v>
      </c>
      <c r="K447" s="32" t="s">
        <v>919</v>
      </c>
      <c r="L447" s="36">
        <v>2389200.0</v>
      </c>
      <c r="M447" s="37">
        <v>45077.0</v>
      </c>
      <c r="N447" s="37">
        <v>46172.0</v>
      </c>
      <c r="O447" s="3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33" t="s">
        <v>920</v>
      </c>
      <c r="C448" s="49" t="s">
        <v>145</v>
      </c>
      <c r="D448" s="20">
        <v>34.0</v>
      </c>
      <c r="E448" s="20">
        <v>2023.0</v>
      </c>
      <c r="F448" s="33" t="s">
        <v>23</v>
      </c>
      <c r="G448" s="33" t="s">
        <v>23</v>
      </c>
      <c r="H448" s="33" t="s">
        <v>23</v>
      </c>
      <c r="I448" s="33" t="s">
        <v>23</v>
      </c>
      <c r="J448" s="33" t="s">
        <v>921</v>
      </c>
      <c r="K448" s="33" t="s">
        <v>922</v>
      </c>
      <c r="L448" s="36">
        <v>194256.71</v>
      </c>
      <c r="M448" s="33" t="s">
        <v>923</v>
      </c>
      <c r="N448" s="49" t="s">
        <v>924</v>
      </c>
      <c r="O448" s="3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43" t="s">
        <v>925</v>
      </c>
      <c r="C449" s="52" t="s">
        <v>23</v>
      </c>
      <c r="D449" s="71">
        <v>34.0</v>
      </c>
      <c r="E449" s="45">
        <v>2023.0</v>
      </c>
      <c r="F449" s="46">
        <v>1.0</v>
      </c>
      <c r="G449" s="46">
        <v>2023.0</v>
      </c>
      <c r="H449" s="44" t="s">
        <v>120</v>
      </c>
      <c r="I449" s="44" t="s">
        <v>203</v>
      </c>
      <c r="J449" s="44" t="s">
        <v>921</v>
      </c>
      <c r="K449" s="43" t="s">
        <v>926</v>
      </c>
      <c r="L449" s="47">
        <v>2158.8</v>
      </c>
      <c r="M449" s="48" t="s">
        <v>23</v>
      </c>
      <c r="N449" s="53" t="s">
        <v>23</v>
      </c>
      <c r="O449" s="4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43" t="s">
        <v>927</v>
      </c>
      <c r="C450" s="52" t="s">
        <v>23</v>
      </c>
      <c r="D450" s="71">
        <v>34.0</v>
      </c>
      <c r="E450" s="45">
        <v>2023.0</v>
      </c>
      <c r="F450" s="46">
        <v>2.0</v>
      </c>
      <c r="G450" s="46">
        <v>2023.0</v>
      </c>
      <c r="H450" s="44" t="s">
        <v>120</v>
      </c>
      <c r="I450" s="44" t="s">
        <v>203</v>
      </c>
      <c r="J450" s="44" t="s">
        <v>921</v>
      </c>
      <c r="K450" s="43" t="s">
        <v>928</v>
      </c>
      <c r="L450" s="47">
        <v>3216.1</v>
      </c>
      <c r="M450" s="48" t="s">
        <v>23</v>
      </c>
      <c r="N450" s="53" t="s">
        <v>23</v>
      </c>
      <c r="O450" s="4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43" t="s">
        <v>929</v>
      </c>
      <c r="C451" s="52" t="s">
        <v>23</v>
      </c>
      <c r="D451" s="71">
        <v>34.0</v>
      </c>
      <c r="E451" s="45">
        <v>2023.0</v>
      </c>
      <c r="F451" s="46">
        <v>3.0</v>
      </c>
      <c r="G451" s="46">
        <v>2023.0</v>
      </c>
      <c r="H451" s="44" t="s">
        <v>120</v>
      </c>
      <c r="I451" s="44" t="s">
        <v>203</v>
      </c>
      <c r="J451" s="44" t="s">
        <v>921</v>
      </c>
      <c r="K451" s="43" t="s">
        <v>930</v>
      </c>
      <c r="L451" s="47">
        <v>1331.15</v>
      </c>
      <c r="M451" s="48" t="s">
        <v>23</v>
      </c>
      <c r="N451" s="53" t="s">
        <v>23</v>
      </c>
      <c r="O451" s="4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43" t="s">
        <v>931</v>
      </c>
      <c r="C452" s="52" t="s">
        <v>23</v>
      </c>
      <c r="D452" s="71">
        <v>34.0</v>
      </c>
      <c r="E452" s="45">
        <v>2023.0</v>
      </c>
      <c r="F452" s="46">
        <v>4.0</v>
      </c>
      <c r="G452" s="46">
        <v>2023.0</v>
      </c>
      <c r="H452" s="44" t="s">
        <v>120</v>
      </c>
      <c r="I452" s="44" t="s">
        <v>121</v>
      </c>
      <c r="J452" s="44" t="s">
        <v>921</v>
      </c>
      <c r="K452" s="43" t="s">
        <v>122</v>
      </c>
      <c r="L452" s="47" t="s">
        <v>932</v>
      </c>
      <c r="M452" s="48">
        <v>45286.0</v>
      </c>
      <c r="N452" s="53">
        <v>45468.0</v>
      </c>
      <c r="O452" s="4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43" t="s">
        <v>933</v>
      </c>
      <c r="C453" s="52" t="s">
        <v>23</v>
      </c>
      <c r="D453" s="71">
        <v>34.0</v>
      </c>
      <c r="E453" s="45">
        <v>2023.0</v>
      </c>
      <c r="F453" s="46">
        <v>5.0</v>
      </c>
      <c r="G453" s="46">
        <v>2023.0</v>
      </c>
      <c r="H453" s="44" t="s">
        <v>120</v>
      </c>
      <c r="I453" s="44" t="s">
        <v>203</v>
      </c>
      <c r="J453" s="44" t="s">
        <v>921</v>
      </c>
      <c r="K453" s="43" t="s">
        <v>934</v>
      </c>
      <c r="L453" s="47">
        <v>9655.43</v>
      </c>
      <c r="M453" s="48" t="s">
        <v>23</v>
      </c>
      <c r="N453" s="53" t="s">
        <v>23</v>
      </c>
      <c r="O453" s="4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32" t="s">
        <v>935</v>
      </c>
      <c r="C454" s="49" t="s">
        <v>145</v>
      </c>
      <c r="D454" s="69">
        <v>35.0</v>
      </c>
      <c r="E454" s="34">
        <v>2023.0</v>
      </c>
      <c r="F454" s="35" t="s">
        <v>23</v>
      </c>
      <c r="G454" s="35" t="s">
        <v>23</v>
      </c>
      <c r="H454" s="33" t="s">
        <v>23</v>
      </c>
      <c r="I454" s="33" t="s">
        <v>23</v>
      </c>
      <c r="J454" s="33" t="s">
        <v>936</v>
      </c>
      <c r="K454" s="32" t="s">
        <v>937</v>
      </c>
      <c r="L454" s="36">
        <v>28720.0</v>
      </c>
      <c r="M454" s="37">
        <v>45114.0</v>
      </c>
      <c r="N454" s="50">
        <v>45479.0</v>
      </c>
      <c r="O454" s="3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32" t="s">
        <v>938</v>
      </c>
      <c r="C455" s="49" t="s">
        <v>145</v>
      </c>
      <c r="D455" s="69">
        <v>36.0</v>
      </c>
      <c r="E455" s="34">
        <v>2023.0</v>
      </c>
      <c r="F455" s="35" t="s">
        <v>23</v>
      </c>
      <c r="G455" s="35" t="s">
        <v>23</v>
      </c>
      <c r="H455" s="35" t="s">
        <v>23</v>
      </c>
      <c r="I455" s="35" t="s">
        <v>23</v>
      </c>
      <c r="J455" s="33" t="s">
        <v>414</v>
      </c>
      <c r="K455" s="32" t="s">
        <v>939</v>
      </c>
      <c r="L455" s="36">
        <v>111836.0</v>
      </c>
      <c r="M455" s="37">
        <v>45103.0</v>
      </c>
      <c r="N455" s="50">
        <v>45202.0</v>
      </c>
      <c r="O455" s="3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32" t="s">
        <v>940</v>
      </c>
      <c r="C456" s="49" t="s">
        <v>145</v>
      </c>
      <c r="D456" s="69">
        <v>37.0</v>
      </c>
      <c r="E456" s="34">
        <v>2023.0</v>
      </c>
      <c r="F456" s="35" t="s">
        <v>23</v>
      </c>
      <c r="G456" s="35" t="s">
        <v>23</v>
      </c>
      <c r="H456" s="35" t="s">
        <v>23</v>
      </c>
      <c r="I456" s="35" t="s">
        <v>23</v>
      </c>
      <c r="J456" s="33" t="s">
        <v>504</v>
      </c>
      <c r="K456" s="32" t="s">
        <v>939</v>
      </c>
      <c r="L456" s="36">
        <v>8238.9</v>
      </c>
      <c r="M456" s="37">
        <v>45118.0</v>
      </c>
      <c r="N456" s="50">
        <v>45205.0</v>
      </c>
      <c r="O456" s="3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32" t="s">
        <v>941</v>
      </c>
      <c r="C457" s="49" t="s">
        <v>145</v>
      </c>
      <c r="D457" s="69">
        <v>38.0</v>
      </c>
      <c r="E457" s="34">
        <v>2023.0</v>
      </c>
      <c r="F457" s="35" t="s">
        <v>23</v>
      </c>
      <c r="G457" s="35" t="s">
        <v>23</v>
      </c>
      <c r="H457" s="35" t="s">
        <v>23</v>
      </c>
      <c r="I457" s="35" t="s">
        <v>23</v>
      </c>
      <c r="J457" s="33" t="s">
        <v>942</v>
      </c>
      <c r="K457" s="32" t="s">
        <v>939</v>
      </c>
      <c r="L457" s="36">
        <v>28792.4</v>
      </c>
      <c r="M457" s="37">
        <v>45098.0</v>
      </c>
      <c r="N457" s="50">
        <v>45198.0</v>
      </c>
      <c r="O457" s="3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32" t="s">
        <v>943</v>
      </c>
      <c r="C458" s="49" t="s">
        <v>145</v>
      </c>
      <c r="D458" s="69">
        <v>39.0</v>
      </c>
      <c r="E458" s="34">
        <v>2023.0</v>
      </c>
      <c r="F458" s="35" t="s">
        <v>23</v>
      </c>
      <c r="G458" s="35" t="s">
        <v>23</v>
      </c>
      <c r="H458" s="35" t="s">
        <v>23</v>
      </c>
      <c r="I458" s="35" t="s">
        <v>23</v>
      </c>
      <c r="J458" s="33" t="s">
        <v>890</v>
      </c>
      <c r="K458" s="32" t="s">
        <v>944</v>
      </c>
      <c r="L458" s="36">
        <v>52299.66</v>
      </c>
      <c r="M458" s="37">
        <v>45107.0</v>
      </c>
      <c r="N458" s="50">
        <v>45472.0</v>
      </c>
      <c r="O458" s="3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32" t="s">
        <v>945</v>
      </c>
      <c r="C459" s="49" t="s">
        <v>145</v>
      </c>
      <c r="D459" s="69">
        <v>40.0</v>
      </c>
      <c r="E459" s="34">
        <v>2023.0</v>
      </c>
      <c r="F459" s="35" t="s">
        <v>23</v>
      </c>
      <c r="G459" s="35" t="s">
        <v>23</v>
      </c>
      <c r="H459" s="35" t="s">
        <v>23</v>
      </c>
      <c r="I459" s="35" t="s">
        <v>23</v>
      </c>
      <c r="J459" s="33" t="s">
        <v>946</v>
      </c>
      <c r="K459" s="32" t="s">
        <v>947</v>
      </c>
      <c r="L459" s="36">
        <v>8900.0</v>
      </c>
      <c r="M459" s="37">
        <v>45138.0</v>
      </c>
      <c r="N459" s="50">
        <v>45503.0</v>
      </c>
      <c r="O459" s="3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32" t="s">
        <v>948</v>
      </c>
      <c r="C460" s="49" t="s">
        <v>145</v>
      </c>
      <c r="D460" s="69">
        <v>41.0</v>
      </c>
      <c r="E460" s="34">
        <v>2023.0</v>
      </c>
      <c r="F460" s="35" t="s">
        <v>23</v>
      </c>
      <c r="G460" s="35" t="s">
        <v>23</v>
      </c>
      <c r="H460" s="35" t="s">
        <v>23</v>
      </c>
      <c r="I460" s="35" t="s">
        <v>23</v>
      </c>
      <c r="J460" s="33" t="s">
        <v>552</v>
      </c>
      <c r="K460" s="32" t="s">
        <v>949</v>
      </c>
      <c r="L460" s="36">
        <v>9839.0</v>
      </c>
      <c r="M460" s="37">
        <v>45141.0</v>
      </c>
      <c r="N460" s="50">
        <v>45223.0</v>
      </c>
      <c r="O460" s="3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32" t="s">
        <v>950</v>
      </c>
      <c r="C461" s="49" t="s">
        <v>145</v>
      </c>
      <c r="D461" s="69">
        <v>42.0</v>
      </c>
      <c r="E461" s="34">
        <v>2023.0</v>
      </c>
      <c r="F461" s="35" t="s">
        <v>23</v>
      </c>
      <c r="G461" s="35" t="s">
        <v>23</v>
      </c>
      <c r="H461" s="35" t="s">
        <v>23</v>
      </c>
      <c r="I461" s="35" t="s">
        <v>23</v>
      </c>
      <c r="J461" s="33" t="s">
        <v>951</v>
      </c>
      <c r="K461" s="32" t="s">
        <v>952</v>
      </c>
      <c r="L461" s="36">
        <v>154636.84</v>
      </c>
      <c r="M461" s="37">
        <v>45123.0</v>
      </c>
      <c r="N461" s="50">
        <v>45488.0</v>
      </c>
      <c r="O461" s="3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43" t="s">
        <v>953</v>
      </c>
      <c r="C462" s="52" t="s">
        <v>23</v>
      </c>
      <c r="D462" s="71">
        <v>42.0</v>
      </c>
      <c r="E462" s="45">
        <v>2023.0</v>
      </c>
      <c r="F462" s="46">
        <v>1.0</v>
      </c>
      <c r="G462" s="46">
        <v>2023.0</v>
      </c>
      <c r="H462" s="44" t="s">
        <v>120</v>
      </c>
      <c r="I462" s="44" t="s">
        <v>203</v>
      </c>
      <c r="J462" s="44" t="s">
        <v>951</v>
      </c>
      <c r="K462" s="43" t="s">
        <v>954</v>
      </c>
      <c r="L462" s="47">
        <v>3334.07</v>
      </c>
      <c r="M462" s="48" t="s">
        <v>23</v>
      </c>
      <c r="N462" s="53" t="s">
        <v>23</v>
      </c>
      <c r="O462" s="4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43" t="s">
        <v>955</v>
      </c>
      <c r="C463" s="52" t="s">
        <v>23</v>
      </c>
      <c r="D463" s="71">
        <v>42.0</v>
      </c>
      <c r="E463" s="45">
        <v>2023.0</v>
      </c>
      <c r="F463" s="46">
        <v>2.0</v>
      </c>
      <c r="G463" s="46">
        <v>2023.0</v>
      </c>
      <c r="H463" s="44" t="s">
        <v>120</v>
      </c>
      <c r="I463" s="44" t="s">
        <v>203</v>
      </c>
      <c r="J463" s="44" t="s">
        <v>951</v>
      </c>
      <c r="K463" s="43" t="s">
        <v>956</v>
      </c>
      <c r="L463" s="47">
        <v>86.96</v>
      </c>
      <c r="M463" s="48" t="s">
        <v>23</v>
      </c>
      <c r="N463" s="53" t="s">
        <v>23</v>
      </c>
      <c r="O463" s="4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32" t="s">
        <v>957</v>
      </c>
      <c r="C464" s="49" t="s">
        <v>145</v>
      </c>
      <c r="D464" s="69">
        <v>43.0</v>
      </c>
      <c r="E464" s="34">
        <v>2023.0</v>
      </c>
      <c r="F464" s="35" t="s">
        <v>23</v>
      </c>
      <c r="G464" s="35" t="s">
        <v>23</v>
      </c>
      <c r="H464" s="35" t="s">
        <v>23</v>
      </c>
      <c r="I464" s="35" t="s">
        <v>23</v>
      </c>
      <c r="J464" s="33" t="s">
        <v>958</v>
      </c>
      <c r="K464" s="32" t="s">
        <v>959</v>
      </c>
      <c r="L464" s="36">
        <v>124998.08</v>
      </c>
      <c r="M464" s="37">
        <v>45145.0</v>
      </c>
      <c r="N464" s="50">
        <v>45328.0</v>
      </c>
      <c r="O464" s="3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32" t="s">
        <v>960</v>
      </c>
      <c r="C465" s="49" t="s">
        <v>145</v>
      </c>
      <c r="D465" s="69">
        <v>44.0</v>
      </c>
      <c r="E465" s="34">
        <v>2023.0</v>
      </c>
      <c r="F465" s="35" t="s">
        <v>23</v>
      </c>
      <c r="G465" s="35" t="s">
        <v>23</v>
      </c>
      <c r="H465" s="35" t="s">
        <v>23</v>
      </c>
      <c r="I465" s="35" t="s">
        <v>23</v>
      </c>
      <c r="J465" s="33" t="s">
        <v>414</v>
      </c>
      <c r="K465" s="32" t="s">
        <v>961</v>
      </c>
      <c r="L465" s="36">
        <v>55137.0</v>
      </c>
      <c r="M465" s="37">
        <v>45140.0</v>
      </c>
      <c r="N465" s="50">
        <v>45323.0</v>
      </c>
      <c r="O465" s="3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32" t="s">
        <v>962</v>
      </c>
      <c r="C466" s="49" t="s">
        <v>145</v>
      </c>
      <c r="D466" s="69">
        <v>45.0</v>
      </c>
      <c r="E466" s="34">
        <v>2023.0</v>
      </c>
      <c r="F466" s="35" t="s">
        <v>23</v>
      </c>
      <c r="G466" s="35" t="s">
        <v>23</v>
      </c>
      <c r="H466" s="35" t="s">
        <v>23</v>
      </c>
      <c r="I466" s="35" t="s">
        <v>23</v>
      </c>
      <c r="J466" s="33" t="s">
        <v>963</v>
      </c>
      <c r="K466" s="32" t="s">
        <v>964</v>
      </c>
      <c r="L466" s="36">
        <v>8300.0</v>
      </c>
      <c r="M466" s="37">
        <v>45139.0</v>
      </c>
      <c r="N466" s="50">
        <v>45504.0</v>
      </c>
      <c r="O466" s="3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32" t="s">
        <v>965</v>
      </c>
      <c r="C467" s="49" t="s">
        <v>145</v>
      </c>
      <c r="D467" s="69">
        <v>46.0</v>
      </c>
      <c r="E467" s="34">
        <v>2023.0</v>
      </c>
      <c r="F467" s="35" t="s">
        <v>23</v>
      </c>
      <c r="G467" s="35" t="s">
        <v>23</v>
      </c>
      <c r="H467" s="35" t="s">
        <v>23</v>
      </c>
      <c r="I467" s="35" t="s">
        <v>23</v>
      </c>
      <c r="J467" s="33" t="s">
        <v>942</v>
      </c>
      <c r="K467" s="32" t="s">
        <v>966</v>
      </c>
      <c r="L467" s="36">
        <v>6903.6</v>
      </c>
      <c r="M467" s="37">
        <v>45127.0</v>
      </c>
      <c r="N467" s="50">
        <v>45198.0</v>
      </c>
      <c r="O467" s="3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32" t="s">
        <v>967</v>
      </c>
      <c r="C468" s="49" t="s">
        <v>145</v>
      </c>
      <c r="D468" s="69">
        <v>47.0</v>
      </c>
      <c r="E468" s="34">
        <v>2023.0</v>
      </c>
      <c r="F468" s="35" t="s">
        <v>23</v>
      </c>
      <c r="G468" s="35" t="s">
        <v>23</v>
      </c>
      <c r="H468" s="35" t="s">
        <v>23</v>
      </c>
      <c r="I468" s="35" t="s">
        <v>23</v>
      </c>
      <c r="J468" s="33" t="s">
        <v>968</v>
      </c>
      <c r="K468" s="32" t="s">
        <v>969</v>
      </c>
      <c r="L468" s="36">
        <v>594409.0</v>
      </c>
      <c r="M468" s="37">
        <v>45131.0</v>
      </c>
      <c r="N468" s="50">
        <v>45682.0</v>
      </c>
      <c r="O468" s="32" t="s">
        <v>970</v>
      </c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43" t="s">
        <v>971</v>
      </c>
      <c r="C469" s="52" t="s">
        <v>23</v>
      </c>
      <c r="D469" s="71">
        <v>47.0</v>
      </c>
      <c r="E469" s="45">
        <v>2023.0</v>
      </c>
      <c r="F469" s="46">
        <v>1.0</v>
      </c>
      <c r="G469" s="46">
        <v>2024.0</v>
      </c>
      <c r="H469" s="44" t="s">
        <v>120</v>
      </c>
      <c r="I469" s="44" t="s">
        <v>425</v>
      </c>
      <c r="J469" s="44" t="s">
        <v>968</v>
      </c>
      <c r="K469" s="43" t="s">
        <v>972</v>
      </c>
      <c r="L469" s="47">
        <v>818782.0</v>
      </c>
      <c r="M469" s="48" t="s">
        <v>23</v>
      </c>
      <c r="N469" s="53" t="s">
        <v>23</v>
      </c>
      <c r="O469" s="4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32" t="s">
        <v>973</v>
      </c>
      <c r="C470" s="49" t="s">
        <v>145</v>
      </c>
      <c r="D470" s="69">
        <v>48.0</v>
      </c>
      <c r="E470" s="34">
        <v>2023.0</v>
      </c>
      <c r="F470" s="35" t="s">
        <v>23</v>
      </c>
      <c r="G470" s="35" t="s">
        <v>23</v>
      </c>
      <c r="H470" s="35" t="s">
        <v>23</v>
      </c>
      <c r="I470" s="35" t="s">
        <v>23</v>
      </c>
      <c r="J470" s="33" t="s">
        <v>974</v>
      </c>
      <c r="K470" s="32" t="s">
        <v>975</v>
      </c>
      <c r="L470" s="36">
        <v>112995.0</v>
      </c>
      <c r="M470" s="37">
        <v>45167.0</v>
      </c>
      <c r="N470" s="50">
        <v>45532.0</v>
      </c>
      <c r="O470" s="3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43" t="s">
        <v>976</v>
      </c>
      <c r="C471" s="52" t="s">
        <v>23</v>
      </c>
      <c r="D471" s="71">
        <v>48.0</v>
      </c>
      <c r="E471" s="45">
        <v>2023.0</v>
      </c>
      <c r="F471" s="46">
        <v>1.0</v>
      </c>
      <c r="G471" s="46">
        <v>2024.0</v>
      </c>
      <c r="H471" s="44" t="s">
        <v>977</v>
      </c>
      <c r="I471" s="44" t="s">
        <v>203</v>
      </c>
      <c r="J471" s="44" t="s">
        <v>974</v>
      </c>
      <c r="K471" s="43" t="s">
        <v>978</v>
      </c>
      <c r="L471" s="47">
        <v>3264.56</v>
      </c>
      <c r="M471" s="48" t="s">
        <v>23</v>
      </c>
      <c r="N471" s="53" t="s">
        <v>23</v>
      </c>
      <c r="O471" s="4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43" t="s">
        <v>979</v>
      </c>
      <c r="C472" s="52" t="s">
        <v>23</v>
      </c>
      <c r="D472" s="71">
        <v>48.0</v>
      </c>
      <c r="E472" s="45">
        <v>2023.0</v>
      </c>
      <c r="F472" s="46">
        <v>2.0</v>
      </c>
      <c r="G472" s="46">
        <v>2024.0</v>
      </c>
      <c r="H472" s="44" t="s">
        <v>120</v>
      </c>
      <c r="I472" s="44" t="s">
        <v>121</v>
      </c>
      <c r="J472" s="44" t="s">
        <v>974</v>
      </c>
      <c r="K472" s="43" t="s">
        <v>122</v>
      </c>
      <c r="L472" s="47">
        <v>116259.6</v>
      </c>
      <c r="M472" s="48">
        <v>45533.0</v>
      </c>
      <c r="N472" s="53">
        <v>45897.0</v>
      </c>
      <c r="O472" s="4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43" t="s">
        <v>980</v>
      </c>
      <c r="C473" s="52" t="s">
        <v>23</v>
      </c>
      <c r="D473" s="71">
        <v>48.0</v>
      </c>
      <c r="E473" s="45">
        <v>2024.0</v>
      </c>
      <c r="F473" s="46">
        <v>3.0</v>
      </c>
      <c r="G473" s="46">
        <v>2024.0</v>
      </c>
      <c r="H473" s="44" t="s">
        <v>120</v>
      </c>
      <c r="I473" s="44" t="s">
        <v>203</v>
      </c>
      <c r="J473" s="44" t="s">
        <v>974</v>
      </c>
      <c r="K473" s="43" t="s">
        <v>981</v>
      </c>
      <c r="L473" s="47">
        <v>140.0</v>
      </c>
      <c r="M473" s="48" t="s">
        <v>23</v>
      </c>
      <c r="N473" s="53" t="s">
        <v>23</v>
      </c>
      <c r="O473" s="43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32" t="s">
        <v>982</v>
      </c>
      <c r="C474" s="49" t="s">
        <v>145</v>
      </c>
      <c r="D474" s="69">
        <v>49.0</v>
      </c>
      <c r="E474" s="34">
        <v>2023.0</v>
      </c>
      <c r="F474" s="35" t="s">
        <v>23</v>
      </c>
      <c r="G474" s="35" t="s">
        <v>23</v>
      </c>
      <c r="H474" s="35" t="s">
        <v>23</v>
      </c>
      <c r="I474" s="35" t="s">
        <v>23</v>
      </c>
      <c r="J474" s="33" t="s">
        <v>983</v>
      </c>
      <c r="K474" s="32" t="s">
        <v>984</v>
      </c>
      <c r="L474" s="36">
        <v>1095.0</v>
      </c>
      <c r="M474" s="37">
        <v>45141.0</v>
      </c>
      <c r="N474" s="50">
        <v>45506.0</v>
      </c>
      <c r="O474" s="3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43" t="s">
        <v>985</v>
      </c>
      <c r="C475" s="52" t="s">
        <v>23</v>
      </c>
      <c r="D475" s="71">
        <v>49.0</v>
      </c>
      <c r="E475" s="45">
        <v>2023.0</v>
      </c>
      <c r="F475" s="46">
        <v>0.0</v>
      </c>
      <c r="G475" s="46">
        <v>2023.0</v>
      </c>
      <c r="H475" s="44" t="s">
        <v>220</v>
      </c>
      <c r="I475" s="44" t="s">
        <v>221</v>
      </c>
      <c r="J475" s="44" t="s">
        <v>983</v>
      </c>
      <c r="K475" s="43" t="s">
        <v>986</v>
      </c>
      <c r="L475" s="47" t="s">
        <v>23</v>
      </c>
      <c r="M475" s="48" t="s">
        <v>23</v>
      </c>
      <c r="N475" s="53" t="s">
        <v>23</v>
      </c>
      <c r="O475" s="43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32" t="s">
        <v>987</v>
      </c>
      <c r="C476" s="49" t="s">
        <v>145</v>
      </c>
      <c r="D476" s="69">
        <v>50.0</v>
      </c>
      <c r="E476" s="34">
        <v>2023.0</v>
      </c>
      <c r="F476" s="35" t="s">
        <v>23</v>
      </c>
      <c r="G476" s="35" t="s">
        <v>23</v>
      </c>
      <c r="H476" s="35" t="s">
        <v>23</v>
      </c>
      <c r="I476" s="35" t="s">
        <v>23</v>
      </c>
      <c r="J476" s="33" t="s">
        <v>772</v>
      </c>
      <c r="K476" s="32" t="s">
        <v>988</v>
      </c>
      <c r="L476" s="36">
        <v>69.0</v>
      </c>
      <c r="M476" s="37">
        <v>45146.0</v>
      </c>
      <c r="N476" s="50">
        <v>45511.0</v>
      </c>
      <c r="O476" s="3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32" t="s">
        <v>989</v>
      </c>
      <c r="C477" s="33" t="s">
        <v>22</v>
      </c>
      <c r="D477" s="69">
        <v>51.0</v>
      </c>
      <c r="E477" s="34">
        <v>2023.0</v>
      </c>
      <c r="F477" s="35" t="s">
        <v>23</v>
      </c>
      <c r="G477" s="35" t="s">
        <v>23</v>
      </c>
      <c r="H477" s="35" t="s">
        <v>23</v>
      </c>
      <c r="I477" s="35" t="s">
        <v>23</v>
      </c>
      <c r="J477" s="33" t="s">
        <v>990</v>
      </c>
      <c r="K477" s="32" t="s">
        <v>991</v>
      </c>
      <c r="L477" s="36">
        <v>15199.92</v>
      </c>
      <c r="M477" s="37">
        <v>45148.0</v>
      </c>
      <c r="N477" s="37">
        <v>45513.0</v>
      </c>
      <c r="O477" s="3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43" t="s">
        <v>992</v>
      </c>
      <c r="C478" s="44" t="s">
        <v>23</v>
      </c>
      <c r="D478" s="71">
        <v>51.0</v>
      </c>
      <c r="E478" s="45">
        <v>2023.0</v>
      </c>
      <c r="F478" s="46">
        <v>1.0</v>
      </c>
      <c r="G478" s="46">
        <v>2024.0</v>
      </c>
      <c r="H478" s="44" t="s">
        <v>120</v>
      </c>
      <c r="I478" s="44" t="s">
        <v>121</v>
      </c>
      <c r="J478" s="44" t="s">
        <v>990</v>
      </c>
      <c r="K478" s="43" t="s">
        <v>421</v>
      </c>
      <c r="L478" s="47">
        <v>15199.92</v>
      </c>
      <c r="M478" s="48">
        <v>45514.0</v>
      </c>
      <c r="N478" s="48">
        <v>45878.0</v>
      </c>
      <c r="O478" s="4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43" t="s">
        <v>993</v>
      </c>
      <c r="C479" s="44" t="s">
        <v>23</v>
      </c>
      <c r="D479" s="71">
        <v>51.0</v>
      </c>
      <c r="E479" s="45">
        <v>2023.0</v>
      </c>
      <c r="F479" s="46">
        <v>2.0</v>
      </c>
      <c r="G479" s="46">
        <v>2025.0</v>
      </c>
      <c r="H479" s="44" t="s">
        <v>120</v>
      </c>
      <c r="I479" s="44" t="s">
        <v>121</v>
      </c>
      <c r="J479" s="44" t="s">
        <v>990</v>
      </c>
      <c r="K479" s="43" t="s">
        <v>421</v>
      </c>
      <c r="L479" s="47">
        <v>15199.92</v>
      </c>
      <c r="M479" s="48">
        <v>45878.0</v>
      </c>
      <c r="N479" s="48">
        <v>46242.0</v>
      </c>
      <c r="O479" s="43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43" t="s">
        <v>994</v>
      </c>
      <c r="C480" s="44" t="s">
        <v>23</v>
      </c>
      <c r="D480" s="71">
        <v>51.0</v>
      </c>
      <c r="E480" s="45">
        <v>2023.0</v>
      </c>
      <c r="F480" s="46">
        <v>1.0</v>
      </c>
      <c r="G480" s="46">
        <v>2025.0</v>
      </c>
      <c r="H480" s="44" t="s">
        <v>126</v>
      </c>
      <c r="I480" s="44" t="s">
        <v>138</v>
      </c>
      <c r="J480" s="44" t="s">
        <v>990</v>
      </c>
      <c r="K480" s="43" t="s">
        <v>995</v>
      </c>
      <c r="L480" s="47">
        <v>988.2</v>
      </c>
      <c r="M480" s="48" t="s">
        <v>23</v>
      </c>
      <c r="N480" s="48" t="s">
        <v>23</v>
      </c>
      <c r="O480" s="43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32" t="s">
        <v>996</v>
      </c>
      <c r="C481" s="49" t="s">
        <v>145</v>
      </c>
      <c r="D481" s="69">
        <v>52.0</v>
      </c>
      <c r="E481" s="34">
        <v>2023.0</v>
      </c>
      <c r="F481" s="35" t="s">
        <v>23</v>
      </c>
      <c r="G481" s="35" t="s">
        <v>23</v>
      </c>
      <c r="H481" s="35" t="s">
        <v>23</v>
      </c>
      <c r="I481" s="35" t="s">
        <v>23</v>
      </c>
      <c r="J481" s="33" t="s">
        <v>411</v>
      </c>
      <c r="K481" s="32" t="s">
        <v>959</v>
      </c>
      <c r="L481" s="36">
        <v>82614.36</v>
      </c>
      <c r="M481" s="37">
        <v>45148.0</v>
      </c>
      <c r="N481" s="50">
        <v>45331.0</v>
      </c>
      <c r="O481" s="3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32" t="s">
        <v>997</v>
      </c>
      <c r="C482" s="49" t="s">
        <v>145</v>
      </c>
      <c r="D482" s="69">
        <v>53.0</v>
      </c>
      <c r="E482" s="34">
        <v>2023.0</v>
      </c>
      <c r="F482" s="35" t="s">
        <v>23</v>
      </c>
      <c r="G482" s="35" t="s">
        <v>23</v>
      </c>
      <c r="H482" s="35" t="s">
        <v>23</v>
      </c>
      <c r="I482" s="35" t="s">
        <v>23</v>
      </c>
      <c r="J482" s="33" t="s">
        <v>998</v>
      </c>
      <c r="K482" s="32" t="s">
        <v>999</v>
      </c>
      <c r="L482" s="36">
        <v>159600.0</v>
      </c>
      <c r="M482" s="37">
        <v>45147.0</v>
      </c>
      <c r="N482" s="50">
        <v>45512.0</v>
      </c>
      <c r="O482" s="3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32" t="s">
        <v>1000</v>
      </c>
      <c r="C483" s="49" t="s">
        <v>145</v>
      </c>
      <c r="D483" s="69">
        <v>54.0</v>
      </c>
      <c r="E483" s="34">
        <v>2023.0</v>
      </c>
      <c r="F483" s="35" t="s">
        <v>23</v>
      </c>
      <c r="G483" s="35" t="s">
        <v>23</v>
      </c>
      <c r="H483" s="35" t="s">
        <v>23</v>
      </c>
      <c r="I483" s="35" t="s">
        <v>23</v>
      </c>
      <c r="J483" s="33" t="s">
        <v>1001</v>
      </c>
      <c r="K483" s="32" t="s">
        <v>1002</v>
      </c>
      <c r="L483" s="36">
        <v>12880.0</v>
      </c>
      <c r="M483" s="37">
        <v>45188.0</v>
      </c>
      <c r="N483" s="50">
        <v>45918.0</v>
      </c>
      <c r="O483" s="3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32" t="s">
        <v>1003</v>
      </c>
      <c r="C484" s="49" t="s">
        <v>145</v>
      </c>
      <c r="D484" s="69">
        <v>55.0</v>
      </c>
      <c r="E484" s="34">
        <v>2023.0</v>
      </c>
      <c r="F484" s="35" t="s">
        <v>23</v>
      </c>
      <c r="G484" s="35" t="s">
        <v>23</v>
      </c>
      <c r="H484" s="35" t="s">
        <v>23</v>
      </c>
      <c r="I484" s="35" t="s">
        <v>23</v>
      </c>
      <c r="J484" s="33" t="s">
        <v>772</v>
      </c>
      <c r="K484" s="32" t="s">
        <v>1004</v>
      </c>
      <c r="L484" s="36">
        <v>69.0</v>
      </c>
      <c r="M484" s="37">
        <v>45160.0</v>
      </c>
      <c r="N484" s="50">
        <v>45525.0</v>
      </c>
      <c r="O484" s="3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32" t="s">
        <v>1005</v>
      </c>
      <c r="C485" s="33" t="s">
        <v>22</v>
      </c>
      <c r="D485" s="69">
        <v>56.0</v>
      </c>
      <c r="E485" s="34">
        <v>2023.0</v>
      </c>
      <c r="F485" s="35" t="s">
        <v>23</v>
      </c>
      <c r="G485" s="35" t="s">
        <v>23</v>
      </c>
      <c r="H485" s="35" t="s">
        <v>23</v>
      </c>
      <c r="I485" s="35" t="s">
        <v>23</v>
      </c>
      <c r="J485" s="33" t="s">
        <v>364</v>
      </c>
      <c r="K485" s="32" t="s">
        <v>1006</v>
      </c>
      <c r="L485" s="36">
        <v>2451753.6</v>
      </c>
      <c r="M485" s="37">
        <v>45155.0</v>
      </c>
      <c r="N485" s="37">
        <v>46981.0</v>
      </c>
      <c r="O485" s="3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43" t="s">
        <v>1007</v>
      </c>
      <c r="C486" s="44" t="s">
        <v>23</v>
      </c>
      <c r="D486" s="71">
        <v>56.0</v>
      </c>
      <c r="E486" s="45">
        <v>2023.0</v>
      </c>
      <c r="F486" s="46">
        <v>1.0</v>
      </c>
      <c r="G486" s="46">
        <v>2024.0</v>
      </c>
      <c r="H486" s="46" t="s">
        <v>126</v>
      </c>
      <c r="I486" s="46" t="s">
        <v>138</v>
      </c>
      <c r="J486" s="44" t="s">
        <v>364</v>
      </c>
      <c r="K486" s="44" t="s">
        <v>1008</v>
      </c>
      <c r="L486" s="47">
        <v>71916.56</v>
      </c>
      <c r="M486" s="48" t="s">
        <v>23</v>
      </c>
      <c r="N486" s="48" t="s">
        <v>23</v>
      </c>
      <c r="O486" s="4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43" t="s">
        <v>1009</v>
      </c>
      <c r="C487" s="44" t="s">
        <v>23</v>
      </c>
      <c r="D487" s="71">
        <v>56.0</v>
      </c>
      <c r="E487" s="45">
        <v>2023.0</v>
      </c>
      <c r="F487" s="46">
        <v>2.0</v>
      </c>
      <c r="G487" s="46">
        <v>2025.0</v>
      </c>
      <c r="H487" s="46" t="s">
        <v>126</v>
      </c>
      <c r="I487" s="46" t="s">
        <v>138</v>
      </c>
      <c r="J487" s="44" t="s">
        <v>364</v>
      </c>
      <c r="K487" s="44" t="s">
        <v>623</v>
      </c>
      <c r="L487" s="47">
        <v>79346.28</v>
      </c>
      <c r="M487" s="48" t="s">
        <v>23</v>
      </c>
      <c r="N487" s="48" t="s">
        <v>23</v>
      </c>
      <c r="O487" s="4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32" t="s">
        <v>1010</v>
      </c>
      <c r="C488" s="49" t="s">
        <v>145</v>
      </c>
      <c r="D488" s="69">
        <v>57.0</v>
      </c>
      <c r="E488" s="34">
        <v>2023.0</v>
      </c>
      <c r="F488" s="35" t="s">
        <v>23</v>
      </c>
      <c r="G488" s="35" t="s">
        <v>23</v>
      </c>
      <c r="H488" s="35" t="s">
        <v>23</v>
      </c>
      <c r="I488" s="35" t="s">
        <v>23</v>
      </c>
      <c r="J488" s="33" t="s">
        <v>1011</v>
      </c>
      <c r="K488" s="32" t="s">
        <v>1012</v>
      </c>
      <c r="L488" s="36">
        <v>900000.0</v>
      </c>
      <c r="M488" s="37">
        <v>45189.0</v>
      </c>
      <c r="N488" s="50">
        <v>45554.0</v>
      </c>
      <c r="O488" s="3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32" t="s">
        <v>1013</v>
      </c>
      <c r="C489" s="49" t="s">
        <v>145</v>
      </c>
      <c r="D489" s="69">
        <v>58.0</v>
      </c>
      <c r="E489" s="34">
        <v>2023.0</v>
      </c>
      <c r="F489" s="35" t="s">
        <v>23</v>
      </c>
      <c r="G489" s="35" t="s">
        <v>23</v>
      </c>
      <c r="H489" s="35" t="s">
        <v>23</v>
      </c>
      <c r="I489" s="35" t="s">
        <v>23</v>
      </c>
      <c r="J489" s="33" t="s">
        <v>1014</v>
      </c>
      <c r="K489" s="32" t="s">
        <v>1015</v>
      </c>
      <c r="L489" s="36">
        <v>6240.0</v>
      </c>
      <c r="M489" s="37">
        <v>45184.0</v>
      </c>
      <c r="N489" s="50">
        <v>45914.0</v>
      </c>
      <c r="O489" s="3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32" t="s">
        <v>1016</v>
      </c>
      <c r="C490" s="49" t="s">
        <v>145</v>
      </c>
      <c r="D490" s="69">
        <v>59.0</v>
      </c>
      <c r="E490" s="34">
        <v>2023.0</v>
      </c>
      <c r="F490" s="35" t="s">
        <v>23</v>
      </c>
      <c r="G490" s="35" t="s">
        <v>23</v>
      </c>
      <c r="H490" s="35" t="s">
        <v>23</v>
      </c>
      <c r="I490" s="35" t="s">
        <v>23</v>
      </c>
      <c r="J490" s="33" t="s">
        <v>1014</v>
      </c>
      <c r="K490" s="32" t="s">
        <v>1017</v>
      </c>
      <c r="L490" s="36">
        <v>9880.0</v>
      </c>
      <c r="M490" s="37">
        <v>45181.0</v>
      </c>
      <c r="N490" s="50">
        <v>45911.0</v>
      </c>
      <c r="O490" s="3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32" t="s">
        <v>1018</v>
      </c>
      <c r="C491" s="49" t="s">
        <v>145</v>
      </c>
      <c r="D491" s="69">
        <v>60.0</v>
      </c>
      <c r="E491" s="34">
        <v>2023.0</v>
      </c>
      <c r="F491" s="35" t="s">
        <v>23</v>
      </c>
      <c r="G491" s="35" t="s">
        <v>23</v>
      </c>
      <c r="H491" s="35" t="s">
        <v>23</v>
      </c>
      <c r="I491" s="35" t="s">
        <v>23</v>
      </c>
      <c r="J491" s="33" t="s">
        <v>772</v>
      </c>
      <c r="K491" s="32" t="s">
        <v>1019</v>
      </c>
      <c r="L491" s="36">
        <v>621.0</v>
      </c>
      <c r="M491" s="37">
        <v>45166.0</v>
      </c>
      <c r="N491" s="50">
        <v>45531.0</v>
      </c>
      <c r="O491" s="3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32" t="s">
        <v>1020</v>
      </c>
      <c r="C492" s="49" t="s">
        <v>288</v>
      </c>
      <c r="D492" s="69">
        <v>61.0</v>
      </c>
      <c r="E492" s="34">
        <v>2023.0</v>
      </c>
      <c r="F492" s="35" t="s">
        <v>23</v>
      </c>
      <c r="G492" s="35" t="s">
        <v>23</v>
      </c>
      <c r="H492" s="35" t="s">
        <v>23</v>
      </c>
      <c r="I492" s="35" t="s">
        <v>23</v>
      </c>
      <c r="J492" s="33" t="s">
        <v>983</v>
      </c>
      <c r="K492" s="32" t="s">
        <v>1021</v>
      </c>
      <c r="L492" s="36">
        <v>2805.0</v>
      </c>
      <c r="M492" s="37" t="s">
        <v>23</v>
      </c>
      <c r="N492" s="50" t="s">
        <v>23</v>
      </c>
      <c r="O492" s="3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32" t="s">
        <v>1022</v>
      </c>
      <c r="C493" s="49" t="s">
        <v>288</v>
      </c>
      <c r="D493" s="69">
        <v>62.0</v>
      </c>
      <c r="E493" s="34">
        <v>2023.0</v>
      </c>
      <c r="F493" s="35" t="s">
        <v>23</v>
      </c>
      <c r="G493" s="35" t="s">
        <v>23</v>
      </c>
      <c r="H493" s="35" t="s">
        <v>23</v>
      </c>
      <c r="I493" s="35" t="s">
        <v>23</v>
      </c>
      <c r="J493" s="33" t="s">
        <v>983</v>
      </c>
      <c r="K493" s="32" t="s">
        <v>1023</v>
      </c>
      <c r="L493" s="36">
        <v>1020.0</v>
      </c>
      <c r="M493" s="37" t="s">
        <v>23</v>
      </c>
      <c r="N493" s="50" t="s">
        <v>23</v>
      </c>
      <c r="O493" s="3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32" t="s">
        <v>1024</v>
      </c>
      <c r="C494" s="49" t="s">
        <v>145</v>
      </c>
      <c r="D494" s="69">
        <v>63.0</v>
      </c>
      <c r="E494" s="34">
        <v>2023.0</v>
      </c>
      <c r="F494" s="35" t="s">
        <v>23</v>
      </c>
      <c r="G494" s="35" t="s">
        <v>23</v>
      </c>
      <c r="H494" s="35" t="s">
        <v>23</v>
      </c>
      <c r="I494" s="35" t="s">
        <v>23</v>
      </c>
      <c r="J494" s="33" t="s">
        <v>1025</v>
      </c>
      <c r="K494" s="32" t="s">
        <v>1026</v>
      </c>
      <c r="L494" s="36">
        <v>1760.0</v>
      </c>
      <c r="M494" s="37">
        <v>45161.0</v>
      </c>
      <c r="N494" s="50">
        <v>45526.0</v>
      </c>
      <c r="O494" s="3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43" t="s">
        <v>1027</v>
      </c>
      <c r="C495" s="52" t="s">
        <v>23</v>
      </c>
      <c r="D495" s="71">
        <v>63.0</v>
      </c>
      <c r="E495" s="45">
        <v>2023.0</v>
      </c>
      <c r="F495" s="46">
        <v>1.0</v>
      </c>
      <c r="G495" s="46">
        <v>2024.0</v>
      </c>
      <c r="H495" s="44" t="s">
        <v>120</v>
      </c>
      <c r="I495" s="44" t="s">
        <v>187</v>
      </c>
      <c r="J495" s="44" t="s">
        <v>1025</v>
      </c>
      <c r="K495" s="43" t="s">
        <v>1028</v>
      </c>
      <c r="L495" s="47">
        <v>2624.0</v>
      </c>
      <c r="M495" s="48">
        <v>45527.0</v>
      </c>
      <c r="N495" s="53">
        <v>45891.0</v>
      </c>
      <c r="O495" s="43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32" t="s">
        <v>1029</v>
      </c>
      <c r="C496" s="49" t="s">
        <v>288</v>
      </c>
      <c r="D496" s="69">
        <v>64.0</v>
      </c>
      <c r="E496" s="34">
        <v>2023.0</v>
      </c>
      <c r="F496" s="35" t="s">
        <v>23</v>
      </c>
      <c r="G496" s="35" t="s">
        <v>23</v>
      </c>
      <c r="H496" s="35" t="s">
        <v>23</v>
      </c>
      <c r="I496" s="35" t="s">
        <v>23</v>
      </c>
      <c r="J496" s="33" t="s">
        <v>983</v>
      </c>
      <c r="K496" s="32" t="s">
        <v>1030</v>
      </c>
      <c r="L496" s="36">
        <v>1035.0</v>
      </c>
      <c r="M496" s="37" t="s">
        <v>23</v>
      </c>
      <c r="N496" s="50" t="s">
        <v>23</v>
      </c>
      <c r="O496" s="3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32" t="s">
        <v>1031</v>
      </c>
      <c r="C497" s="33" t="s">
        <v>22</v>
      </c>
      <c r="D497" s="69">
        <v>65.0</v>
      </c>
      <c r="E497" s="34">
        <v>2023.0</v>
      </c>
      <c r="F497" s="35" t="s">
        <v>23</v>
      </c>
      <c r="G497" s="35" t="s">
        <v>23</v>
      </c>
      <c r="H497" s="35" t="s">
        <v>23</v>
      </c>
      <c r="I497" s="35" t="s">
        <v>23</v>
      </c>
      <c r="J497" s="33" t="s">
        <v>1032</v>
      </c>
      <c r="K497" s="32" t="s">
        <v>1033</v>
      </c>
      <c r="L497" s="36">
        <v>9801.84</v>
      </c>
      <c r="M497" s="37">
        <v>45168.0</v>
      </c>
      <c r="N497" s="37">
        <v>45533.0</v>
      </c>
      <c r="O497" s="3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43" t="s">
        <v>1034</v>
      </c>
      <c r="C498" s="44" t="s">
        <v>23</v>
      </c>
      <c r="D498" s="71">
        <v>65.0</v>
      </c>
      <c r="E498" s="45">
        <v>2023.0</v>
      </c>
      <c r="F498" s="46">
        <v>1.0</v>
      </c>
      <c r="G498" s="46">
        <v>2024.0</v>
      </c>
      <c r="H498" s="44" t="s">
        <v>120</v>
      </c>
      <c r="I498" s="44" t="s">
        <v>121</v>
      </c>
      <c r="J498" s="44" t="s">
        <v>1032</v>
      </c>
      <c r="K498" s="43" t="s">
        <v>1035</v>
      </c>
      <c r="L498" s="47">
        <v>19603.68</v>
      </c>
      <c r="M498" s="48">
        <v>45534.0</v>
      </c>
      <c r="N498" s="48">
        <v>46263.0</v>
      </c>
      <c r="O498" s="43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43" t="s">
        <v>1036</v>
      </c>
      <c r="C499" s="44" t="s">
        <v>23</v>
      </c>
      <c r="D499" s="71">
        <v>65.0</v>
      </c>
      <c r="E499" s="45">
        <v>2023.0</v>
      </c>
      <c r="F499" s="46">
        <v>2.0</v>
      </c>
      <c r="G499" s="46">
        <v>2025.0</v>
      </c>
      <c r="H499" s="44" t="s">
        <v>120</v>
      </c>
      <c r="I499" s="44" t="s">
        <v>425</v>
      </c>
      <c r="J499" s="44" t="s">
        <v>1037</v>
      </c>
      <c r="K499" s="43" t="s">
        <v>427</v>
      </c>
      <c r="L499" s="47">
        <v>9024.0</v>
      </c>
      <c r="M499" s="48" t="s">
        <v>23</v>
      </c>
      <c r="N499" s="48" t="s">
        <v>23</v>
      </c>
      <c r="O499" s="43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32" t="s">
        <v>1038</v>
      </c>
      <c r="C500" s="49" t="s">
        <v>145</v>
      </c>
      <c r="D500" s="69">
        <v>66.0</v>
      </c>
      <c r="E500" s="34">
        <v>2023.0</v>
      </c>
      <c r="F500" s="35" t="s">
        <v>23</v>
      </c>
      <c r="G500" s="35" t="s">
        <v>23</v>
      </c>
      <c r="H500" s="35" t="s">
        <v>23</v>
      </c>
      <c r="I500" s="35" t="s">
        <v>23</v>
      </c>
      <c r="J500" s="33" t="s">
        <v>1032</v>
      </c>
      <c r="K500" s="32" t="s">
        <v>1039</v>
      </c>
      <c r="L500" s="36">
        <v>58792.56</v>
      </c>
      <c r="M500" s="37">
        <v>45169.0</v>
      </c>
      <c r="N500" s="50">
        <v>45534.0</v>
      </c>
      <c r="O500" s="3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43" t="s">
        <v>1040</v>
      </c>
      <c r="C501" s="52" t="s">
        <v>23</v>
      </c>
      <c r="D501" s="71">
        <v>66.0</v>
      </c>
      <c r="E501" s="45">
        <v>2023.0</v>
      </c>
      <c r="F501" s="46">
        <v>1.0</v>
      </c>
      <c r="G501" s="46">
        <v>2024.0</v>
      </c>
      <c r="H501" s="46" t="s">
        <v>120</v>
      </c>
      <c r="I501" s="46" t="s">
        <v>121</v>
      </c>
      <c r="J501" s="44" t="s">
        <v>1041</v>
      </c>
      <c r="K501" s="43" t="s">
        <v>122</v>
      </c>
      <c r="L501" s="47">
        <v>117585.12</v>
      </c>
      <c r="M501" s="48">
        <v>45535.0</v>
      </c>
      <c r="N501" s="53">
        <v>45899.0</v>
      </c>
      <c r="O501" s="43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32" t="s">
        <v>1042</v>
      </c>
      <c r="C502" s="33" t="s">
        <v>22</v>
      </c>
      <c r="D502" s="69">
        <v>67.0</v>
      </c>
      <c r="E502" s="34">
        <v>2023.0</v>
      </c>
      <c r="F502" s="35" t="s">
        <v>23</v>
      </c>
      <c r="G502" s="35" t="s">
        <v>23</v>
      </c>
      <c r="H502" s="35" t="s">
        <v>23</v>
      </c>
      <c r="I502" s="35" t="s">
        <v>23</v>
      </c>
      <c r="J502" s="33" t="s">
        <v>1043</v>
      </c>
      <c r="K502" s="32" t="s">
        <v>1044</v>
      </c>
      <c r="L502" s="36">
        <v>8606422.9</v>
      </c>
      <c r="M502" s="37">
        <v>45167.0</v>
      </c>
      <c r="N502" s="37">
        <v>50645.0</v>
      </c>
      <c r="O502" s="3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43" t="s">
        <v>1045</v>
      </c>
      <c r="C503" s="44" t="s">
        <v>23</v>
      </c>
      <c r="D503" s="71">
        <v>67.0</v>
      </c>
      <c r="E503" s="45">
        <v>2023.0</v>
      </c>
      <c r="F503" s="46">
        <v>1.0</v>
      </c>
      <c r="G503" s="46">
        <v>2025.0</v>
      </c>
      <c r="H503" s="46" t="s">
        <v>126</v>
      </c>
      <c r="I503" s="46" t="s">
        <v>138</v>
      </c>
      <c r="J503" s="44" t="s">
        <v>1043</v>
      </c>
      <c r="K503" s="44" t="s">
        <v>1046</v>
      </c>
      <c r="L503" s="47">
        <v>441760.61</v>
      </c>
      <c r="M503" s="48" t="s">
        <v>23</v>
      </c>
      <c r="N503" s="48" t="s">
        <v>23</v>
      </c>
      <c r="O503" s="4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32" t="s">
        <v>1047</v>
      </c>
      <c r="C504" s="33" t="s">
        <v>22</v>
      </c>
      <c r="D504" s="69">
        <v>68.0</v>
      </c>
      <c r="E504" s="34">
        <v>2023.0</v>
      </c>
      <c r="F504" s="35" t="s">
        <v>23</v>
      </c>
      <c r="G504" s="35" t="s">
        <v>23</v>
      </c>
      <c r="H504" s="35" t="s">
        <v>23</v>
      </c>
      <c r="I504" s="35" t="s">
        <v>23</v>
      </c>
      <c r="J504" s="33" t="s">
        <v>1048</v>
      </c>
      <c r="K504" s="32" t="s">
        <v>1049</v>
      </c>
      <c r="L504" s="36">
        <v>41000.0</v>
      </c>
      <c r="M504" s="37">
        <v>45182.0</v>
      </c>
      <c r="N504" s="37">
        <v>45547.0</v>
      </c>
      <c r="O504" s="3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43" t="s">
        <v>1050</v>
      </c>
      <c r="C505" s="44" t="s">
        <v>23</v>
      </c>
      <c r="D505" s="71">
        <v>68.0</v>
      </c>
      <c r="E505" s="45">
        <v>2023.0</v>
      </c>
      <c r="F505" s="46">
        <v>1.0</v>
      </c>
      <c r="G505" s="46">
        <v>2024.0</v>
      </c>
      <c r="H505" s="46" t="s">
        <v>120</v>
      </c>
      <c r="I505" s="44" t="s">
        <v>546</v>
      </c>
      <c r="J505" s="44" t="s">
        <v>1048</v>
      </c>
      <c r="K505" s="43" t="s">
        <v>1051</v>
      </c>
      <c r="L505" s="47">
        <v>40460.0</v>
      </c>
      <c r="M505" s="48">
        <v>45548.0</v>
      </c>
      <c r="N505" s="48">
        <v>45912.0</v>
      </c>
      <c r="O505" s="4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43" t="s">
        <v>1052</v>
      </c>
      <c r="C506" s="44" t="s">
        <v>23</v>
      </c>
      <c r="D506" s="71">
        <v>68.0</v>
      </c>
      <c r="E506" s="45">
        <v>2023.0</v>
      </c>
      <c r="F506" s="46">
        <v>1.0</v>
      </c>
      <c r="G506" s="46">
        <v>2024.0</v>
      </c>
      <c r="H506" s="46" t="s">
        <v>126</v>
      </c>
      <c r="I506" s="46" t="s">
        <v>138</v>
      </c>
      <c r="J506" s="44" t="s">
        <v>1048</v>
      </c>
      <c r="K506" s="43" t="s">
        <v>1053</v>
      </c>
      <c r="L506" s="47">
        <v>1177.2</v>
      </c>
      <c r="M506" s="48" t="s">
        <v>23</v>
      </c>
      <c r="N506" s="48" t="s">
        <v>23</v>
      </c>
      <c r="O506" s="4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43" t="s">
        <v>1054</v>
      </c>
      <c r="C507" s="44" t="s">
        <v>23</v>
      </c>
      <c r="D507" s="71">
        <v>68.0</v>
      </c>
      <c r="E507" s="45">
        <v>2023.0</v>
      </c>
      <c r="F507" s="46">
        <v>2.0</v>
      </c>
      <c r="G507" s="46">
        <v>2025.0</v>
      </c>
      <c r="H507" s="46" t="s">
        <v>120</v>
      </c>
      <c r="I507" s="46" t="s">
        <v>121</v>
      </c>
      <c r="J507" s="44" t="s">
        <v>1048</v>
      </c>
      <c r="K507" s="43" t="s">
        <v>122</v>
      </c>
      <c r="L507" s="47">
        <v>41451.39</v>
      </c>
      <c r="M507" s="48">
        <v>45913.0</v>
      </c>
      <c r="N507" s="48">
        <v>46277.0</v>
      </c>
      <c r="O507" s="43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43" t="s">
        <v>1055</v>
      </c>
      <c r="C508" s="44" t="s">
        <v>23</v>
      </c>
      <c r="D508" s="71">
        <v>68.0</v>
      </c>
      <c r="E508" s="45">
        <v>2023.0</v>
      </c>
      <c r="F508" s="46">
        <v>2.0</v>
      </c>
      <c r="G508" s="46">
        <v>2025.0</v>
      </c>
      <c r="H508" s="46" t="s">
        <v>126</v>
      </c>
      <c r="I508" s="46" t="s">
        <v>138</v>
      </c>
      <c r="J508" s="44" t="s">
        <v>1048</v>
      </c>
      <c r="K508" s="43" t="s">
        <v>1056</v>
      </c>
      <c r="L508" s="47">
        <v>2687.25</v>
      </c>
      <c r="M508" s="48" t="s">
        <v>23</v>
      </c>
      <c r="N508" s="48" t="s">
        <v>23</v>
      </c>
      <c r="O508" s="43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32" t="s">
        <v>1057</v>
      </c>
      <c r="C509" s="33" t="s">
        <v>22</v>
      </c>
      <c r="D509" s="69">
        <v>69.0</v>
      </c>
      <c r="E509" s="34">
        <v>2023.0</v>
      </c>
      <c r="F509" s="35" t="s">
        <v>23</v>
      </c>
      <c r="G509" s="35" t="s">
        <v>23</v>
      </c>
      <c r="H509" s="35" t="s">
        <v>23</v>
      </c>
      <c r="I509" s="35" t="s">
        <v>23</v>
      </c>
      <c r="J509" s="33" t="s">
        <v>1058</v>
      </c>
      <c r="K509" s="32" t="s">
        <v>1059</v>
      </c>
      <c r="L509" s="36">
        <v>1142081.88</v>
      </c>
      <c r="M509" s="37">
        <v>45195.0</v>
      </c>
      <c r="N509" s="37">
        <v>45560.0</v>
      </c>
      <c r="O509" s="3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43" t="s">
        <v>1060</v>
      </c>
      <c r="C510" s="44" t="s">
        <v>23</v>
      </c>
      <c r="D510" s="71">
        <v>69.0</v>
      </c>
      <c r="E510" s="45">
        <v>2023.0</v>
      </c>
      <c r="F510" s="46">
        <v>1.0</v>
      </c>
      <c r="G510" s="46">
        <v>2024.0</v>
      </c>
      <c r="H510" s="46" t="s">
        <v>126</v>
      </c>
      <c r="I510" s="46" t="s">
        <v>127</v>
      </c>
      <c r="J510" s="44" t="s">
        <v>1058</v>
      </c>
      <c r="K510" s="43" t="s">
        <v>487</v>
      </c>
      <c r="L510" s="47">
        <v>40647.09</v>
      </c>
      <c r="M510" s="48" t="s">
        <v>23</v>
      </c>
      <c r="N510" s="48" t="s">
        <v>23</v>
      </c>
      <c r="O510" s="43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43" t="s">
        <v>1061</v>
      </c>
      <c r="C511" s="44" t="s">
        <v>23</v>
      </c>
      <c r="D511" s="71">
        <v>69.0</v>
      </c>
      <c r="E511" s="45">
        <v>2023.0</v>
      </c>
      <c r="F511" s="46">
        <v>1.0</v>
      </c>
      <c r="G511" s="46">
        <v>2024.0</v>
      </c>
      <c r="H511" s="46" t="s">
        <v>120</v>
      </c>
      <c r="I511" s="46" t="s">
        <v>121</v>
      </c>
      <c r="J511" s="44" t="s">
        <v>1058</v>
      </c>
      <c r="K511" s="43" t="s">
        <v>122</v>
      </c>
      <c r="L511" s="47">
        <v>1204349.76</v>
      </c>
      <c r="M511" s="48">
        <v>45561.0</v>
      </c>
      <c r="N511" s="48">
        <v>45925.0</v>
      </c>
      <c r="O511" s="43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43" t="s">
        <v>1062</v>
      </c>
      <c r="C512" s="44" t="s">
        <v>23</v>
      </c>
      <c r="D512" s="71">
        <v>69.0</v>
      </c>
      <c r="E512" s="45">
        <v>2023.0</v>
      </c>
      <c r="F512" s="46">
        <v>2.0</v>
      </c>
      <c r="G512" s="46">
        <v>2025.0</v>
      </c>
      <c r="H512" s="46" t="s">
        <v>126</v>
      </c>
      <c r="I512" s="46" t="s">
        <v>127</v>
      </c>
      <c r="J512" s="44" t="s">
        <v>1058</v>
      </c>
      <c r="K512" s="43" t="s">
        <v>1063</v>
      </c>
      <c r="L512" s="47">
        <v>35837.03</v>
      </c>
      <c r="M512" s="48" t="s">
        <v>23</v>
      </c>
      <c r="N512" s="48" t="s">
        <v>23</v>
      </c>
      <c r="O512" s="43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43" t="s">
        <v>1064</v>
      </c>
      <c r="C513" s="44" t="s">
        <v>23</v>
      </c>
      <c r="D513" s="71">
        <v>69.0</v>
      </c>
      <c r="E513" s="45">
        <v>2023.0</v>
      </c>
      <c r="F513" s="46">
        <v>2.0</v>
      </c>
      <c r="G513" s="46">
        <v>2025.0</v>
      </c>
      <c r="H513" s="46" t="s">
        <v>120</v>
      </c>
      <c r="I513" s="46" t="s">
        <v>203</v>
      </c>
      <c r="J513" s="44" t="s">
        <v>1058</v>
      </c>
      <c r="K513" s="43" t="s">
        <v>1065</v>
      </c>
      <c r="L513" s="47">
        <v>48344.31</v>
      </c>
      <c r="M513" s="48" t="s">
        <v>23</v>
      </c>
      <c r="N513" s="48" t="s">
        <v>23</v>
      </c>
      <c r="O513" s="43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43" t="s">
        <v>1066</v>
      </c>
      <c r="C514" s="44" t="s">
        <v>23</v>
      </c>
      <c r="D514" s="71">
        <v>69.0</v>
      </c>
      <c r="E514" s="45">
        <v>2023.0</v>
      </c>
      <c r="F514" s="46">
        <v>3.0</v>
      </c>
      <c r="G514" s="46">
        <v>2025.0</v>
      </c>
      <c r="H514" s="46" t="s">
        <v>120</v>
      </c>
      <c r="I514" s="46" t="s">
        <v>121</v>
      </c>
      <c r="J514" s="44" t="s">
        <v>1058</v>
      </c>
      <c r="K514" s="43" t="s">
        <v>122</v>
      </c>
      <c r="L514" s="47">
        <v>1410587.76</v>
      </c>
      <c r="M514" s="48">
        <v>45926.0</v>
      </c>
      <c r="N514" s="48">
        <v>46290.0</v>
      </c>
      <c r="O514" s="43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32" t="s">
        <v>1067</v>
      </c>
      <c r="C515" s="33" t="s">
        <v>22</v>
      </c>
      <c r="D515" s="69">
        <v>70.0</v>
      </c>
      <c r="E515" s="34">
        <v>2023.0</v>
      </c>
      <c r="F515" s="35" t="s">
        <v>23</v>
      </c>
      <c r="G515" s="35" t="s">
        <v>23</v>
      </c>
      <c r="H515" s="35" t="s">
        <v>23</v>
      </c>
      <c r="I515" s="35" t="s">
        <v>23</v>
      </c>
      <c r="J515" s="33" t="s">
        <v>1068</v>
      </c>
      <c r="K515" s="32" t="s">
        <v>1069</v>
      </c>
      <c r="L515" s="36">
        <v>588443.52</v>
      </c>
      <c r="M515" s="37">
        <v>45195.0</v>
      </c>
      <c r="N515" s="37">
        <v>45560.0</v>
      </c>
      <c r="O515" s="3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43" t="s">
        <v>1070</v>
      </c>
      <c r="C516" s="44" t="s">
        <v>23</v>
      </c>
      <c r="D516" s="71">
        <v>70.0</v>
      </c>
      <c r="E516" s="45">
        <v>2023.0</v>
      </c>
      <c r="F516" s="46">
        <v>1.0</v>
      </c>
      <c r="G516" s="46">
        <v>2024.0</v>
      </c>
      <c r="H516" s="46" t="s">
        <v>126</v>
      </c>
      <c r="I516" s="46" t="s">
        <v>127</v>
      </c>
      <c r="J516" s="44" t="s">
        <v>1068</v>
      </c>
      <c r="K516" s="43" t="s">
        <v>1071</v>
      </c>
      <c r="L516" s="47">
        <v>22552.09</v>
      </c>
      <c r="M516" s="48" t="s">
        <v>23</v>
      </c>
      <c r="N516" s="48" t="s">
        <v>23</v>
      </c>
      <c r="O516" s="43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43" t="s">
        <v>1072</v>
      </c>
      <c r="C517" s="44" t="s">
        <v>23</v>
      </c>
      <c r="D517" s="71">
        <v>70.0</v>
      </c>
      <c r="E517" s="45">
        <v>2023.0</v>
      </c>
      <c r="F517" s="46">
        <v>1.0</v>
      </c>
      <c r="G517" s="46">
        <v>2024.0</v>
      </c>
      <c r="H517" s="46" t="s">
        <v>120</v>
      </c>
      <c r="I517" s="46" t="s">
        <v>121</v>
      </c>
      <c r="J517" s="44" t="s">
        <v>1068</v>
      </c>
      <c r="K517" s="43" t="s">
        <v>421</v>
      </c>
      <c r="L517" s="47">
        <v>622991.04</v>
      </c>
      <c r="M517" s="48">
        <v>45561.0</v>
      </c>
      <c r="N517" s="48">
        <v>45925.0</v>
      </c>
      <c r="O517" s="43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43" t="s">
        <v>1073</v>
      </c>
      <c r="C518" s="44" t="s">
        <v>23</v>
      </c>
      <c r="D518" s="71">
        <v>70.0</v>
      </c>
      <c r="E518" s="45">
        <v>2023.0</v>
      </c>
      <c r="F518" s="46">
        <v>2.0</v>
      </c>
      <c r="G518" s="46">
        <v>2024.0</v>
      </c>
      <c r="H518" s="46" t="s">
        <v>120</v>
      </c>
      <c r="I518" s="46" t="s">
        <v>203</v>
      </c>
      <c r="J518" s="44" t="s">
        <v>1068</v>
      </c>
      <c r="K518" s="43" t="s">
        <v>1074</v>
      </c>
      <c r="L518" s="47">
        <v>78696.67</v>
      </c>
      <c r="M518" s="48" t="s">
        <v>23</v>
      </c>
      <c r="N518" s="48" t="s">
        <v>23</v>
      </c>
      <c r="O518" s="43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43" t="s">
        <v>1075</v>
      </c>
      <c r="C519" s="44" t="s">
        <v>23</v>
      </c>
      <c r="D519" s="71">
        <v>70.0</v>
      </c>
      <c r="E519" s="45">
        <v>2023.0</v>
      </c>
      <c r="F519" s="46">
        <v>3.0</v>
      </c>
      <c r="G519" s="46">
        <v>2025.0</v>
      </c>
      <c r="H519" s="46" t="s">
        <v>120</v>
      </c>
      <c r="I519" s="46" t="s">
        <v>121</v>
      </c>
      <c r="J519" s="44" t="s">
        <v>1068</v>
      </c>
      <c r="K519" s="43" t="s">
        <v>421</v>
      </c>
      <c r="L519" s="47">
        <v>622991.04</v>
      </c>
      <c r="M519" s="48">
        <v>45927.0</v>
      </c>
      <c r="N519" s="48">
        <v>46291.0</v>
      </c>
      <c r="O519" s="43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43" t="s">
        <v>1076</v>
      </c>
      <c r="C520" s="44" t="s">
        <v>23</v>
      </c>
      <c r="D520" s="71">
        <v>70.0</v>
      </c>
      <c r="E520" s="45">
        <v>2023.0</v>
      </c>
      <c r="F520" s="46">
        <v>2.0</v>
      </c>
      <c r="G520" s="46">
        <v>2025.0</v>
      </c>
      <c r="H520" s="46" t="s">
        <v>126</v>
      </c>
      <c r="I520" s="46" t="s">
        <v>134</v>
      </c>
      <c r="J520" s="44" t="s">
        <v>1068</v>
      </c>
      <c r="K520" s="43" t="s">
        <v>1077</v>
      </c>
      <c r="L520" s="47" t="s">
        <v>23</v>
      </c>
      <c r="M520" s="48">
        <v>45926.0</v>
      </c>
      <c r="N520" s="48">
        <v>46290.0</v>
      </c>
      <c r="O520" s="43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43" t="s">
        <v>1078</v>
      </c>
      <c r="C521" s="44" t="s">
        <v>23</v>
      </c>
      <c r="D521" s="71">
        <v>70.0</v>
      </c>
      <c r="E521" s="45">
        <v>2023.0</v>
      </c>
      <c r="F521" s="46">
        <v>3.0</v>
      </c>
      <c r="G521" s="46">
        <v>2025.0</v>
      </c>
      <c r="H521" s="46" t="s">
        <v>126</v>
      </c>
      <c r="I521" s="46" t="s">
        <v>127</v>
      </c>
      <c r="J521" s="44" t="s">
        <v>1068</v>
      </c>
      <c r="K521" s="43" t="s">
        <v>1079</v>
      </c>
      <c r="L521" s="47">
        <v>97973.34</v>
      </c>
      <c r="M521" s="48" t="s">
        <v>23</v>
      </c>
      <c r="N521" s="48" t="s">
        <v>23</v>
      </c>
      <c r="O521" s="43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32" t="s">
        <v>1080</v>
      </c>
      <c r="C522" s="33" t="s">
        <v>22</v>
      </c>
      <c r="D522" s="69">
        <v>71.0</v>
      </c>
      <c r="E522" s="34">
        <v>2023.0</v>
      </c>
      <c r="F522" s="35" t="s">
        <v>23</v>
      </c>
      <c r="G522" s="35" t="s">
        <v>23</v>
      </c>
      <c r="H522" s="35" t="s">
        <v>23</v>
      </c>
      <c r="I522" s="35" t="s">
        <v>23</v>
      </c>
      <c r="J522" s="33" t="s">
        <v>1081</v>
      </c>
      <c r="K522" s="32" t="s">
        <v>1082</v>
      </c>
      <c r="L522" s="36">
        <v>504777.0</v>
      </c>
      <c r="M522" s="37">
        <v>45201.0</v>
      </c>
      <c r="N522" s="37">
        <v>45566.0</v>
      </c>
      <c r="O522" s="3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43" t="s">
        <v>1083</v>
      </c>
      <c r="C523" s="44" t="s">
        <v>23</v>
      </c>
      <c r="D523" s="71">
        <v>71.0</v>
      </c>
      <c r="E523" s="45">
        <v>2023.0</v>
      </c>
      <c r="F523" s="46">
        <v>1.0</v>
      </c>
      <c r="G523" s="46">
        <v>2024.0</v>
      </c>
      <c r="H523" s="46" t="s">
        <v>126</v>
      </c>
      <c r="I523" s="46" t="s">
        <v>127</v>
      </c>
      <c r="J523" s="44" t="s">
        <v>1081</v>
      </c>
      <c r="K523" s="43" t="s">
        <v>1071</v>
      </c>
      <c r="L523" s="47">
        <v>20651.18</v>
      </c>
      <c r="M523" s="48" t="s">
        <v>23</v>
      </c>
      <c r="N523" s="48" t="s">
        <v>23</v>
      </c>
      <c r="O523" s="43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43" t="s">
        <v>1084</v>
      </c>
      <c r="C524" s="44" t="s">
        <v>23</v>
      </c>
      <c r="D524" s="71">
        <v>71.0</v>
      </c>
      <c r="E524" s="45">
        <v>2023.0</v>
      </c>
      <c r="F524" s="46">
        <v>1.0</v>
      </c>
      <c r="G524" s="46">
        <v>2024.0</v>
      </c>
      <c r="H524" s="46" t="s">
        <v>120</v>
      </c>
      <c r="I524" s="46" t="s">
        <v>121</v>
      </c>
      <c r="J524" s="44" t="s">
        <v>1081</v>
      </c>
      <c r="K524" s="43" t="s">
        <v>122</v>
      </c>
      <c r="L524" s="47">
        <v>535629.36</v>
      </c>
      <c r="M524" s="48">
        <v>45567.0</v>
      </c>
      <c r="N524" s="48">
        <v>45931.0</v>
      </c>
      <c r="O524" s="43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43" t="s">
        <v>1085</v>
      </c>
      <c r="C525" s="44" t="s">
        <v>23</v>
      </c>
      <c r="D525" s="71">
        <v>71.0</v>
      </c>
      <c r="E525" s="45">
        <v>2023.0</v>
      </c>
      <c r="F525" s="46">
        <v>2.0</v>
      </c>
      <c r="G525" s="46">
        <v>2025.0</v>
      </c>
      <c r="H525" s="46" t="s">
        <v>126</v>
      </c>
      <c r="I525" s="46" t="s">
        <v>127</v>
      </c>
      <c r="J525" s="44" t="s">
        <v>1081</v>
      </c>
      <c r="K525" s="43" t="s">
        <v>1086</v>
      </c>
      <c r="L525" s="47">
        <v>14161.03</v>
      </c>
      <c r="M525" s="48" t="s">
        <v>23</v>
      </c>
      <c r="N525" s="48" t="s">
        <v>23</v>
      </c>
      <c r="O525" s="43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43" t="s">
        <v>1087</v>
      </c>
      <c r="C526" s="44" t="s">
        <v>23</v>
      </c>
      <c r="D526" s="71">
        <v>71.0</v>
      </c>
      <c r="E526" s="45">
        <v>2023.0</v>
      </c>
      <c r="F526" s="46">
        <v>2.0</v>
      </c>
      <c r="G526" s="46">
        <v>2025.0</v>
      </c>
      <c r="H526" s="46" t="s">
        <v>120</v>
      </c>
      <c r="I526" s="46" t="s">
        <v>121</v>
      </c>
      <c r="J526" s="44" t="s">
        <v>1081</v>
      </c>
      <c r="K526" s="43" t="s">
        <v>122</v>
      </c>
      <c r="L526" s="47">
        <v>556785.28</v>
      </c>
      <c r="M526" s="48">
        <v>45932.0</v>
      </c>
      <c r="N526" s="48">
        <v>46296.0</v>
      </c>
      <c r="O526" s="4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32" t="s">
        <v>1088</v>
      </c>
      <c r="C527" s="49" t="s">
        <v>145</v>
      </c>
      <c r="D527" s="69">
        <v>72.0</v>
      </c>
      <c r="E527" s="34">
        <v>2023.0</v>
      </c>
      <c r="F527" s="35" t="s">
        <v>23</v>
      </c>
      <c r="G527" s="35" t="s">
        <v>23</v>
      </c>
      <c r="H527" s="35" t="s">
        <v>23</v>
      </c>
      <c r="I527" s="35" t="s">
        <v>23</v>
      </c>
      <c r="J527" s="33" t="s">
        <v>1089</v>
      </c>
      <c r="K527" s="32" t="s">
        <v>1090</v>
      </c>
      <c r="L527" s="36">
        <v>7900.0</v>
      </c>
      <c r="M527" s="37">
        <v>45204.0</v>
      </c>
      <c r="N527" s="50">
        <v>45569.0</v>
      </c>
      <c r="O527" s="3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32" t="s">
        <v>1091</v>
      </c>
      <c r="C528" s="49" t="s">
        <v>145</v>
      </c>
      <c r="D528" s="69">
        <v>73.0</v>
      </c>
      <c r="E528" s="34">
        <v>2023.0</v>
      </c>
      <c r="F528" s="35" t="s">
        <v>23</v>
      </c>
      <c r="G528" s="35" t="s">
        <v>23</v>
      </c>
      <c r="H528" s="35" t="s">
        <v>23</v>
      </c>
      <c r="I528" s="35" t="s">
        <v>23</v>
      </c>
      <c r="J528" s="33" t="s">
        <v>1092</v>
      </c>
      <c r="K528" s="32" t="s">
        <v>1093</v>
      </c>
      <c r="L528" s="36">
        <v>6040.0</v>
      </c>
      <c r="M528" s="37">
        <v>45204.0</v>
      </c>
      <c r="N528" s="50">
        <v>45569.0</v>
      </c>
      <c r="O528" s="3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32" t="s">
        <v>1094</v>
      </c>
      <c r="C529" s="49" t="s">
        <v>145</v>
      </c>
      <c r="D529" s="69">
        <v>74.0</v>
      </c>
      <c r="E529" s="34">
        <v>2023.0</v>
      </c>
      <c r="F529" s="35" t="s">
        <v>23</v>
      </c>
      <c r="G529" s="35" t="s">
        <v>23</v>
      </c>
      <c r="H529" s="35" t="s">
        <v>23</v>
      </c>
      <c r="I529" s="35" t="s">
        <v>23</v>
      </c>
      <c r="J529" s="33" t="s">
        <v>582</v>
      </c>
      <c r="K529" s="32" t="s">
        <v>1095</v>
      </c>
      <c r="L529" s="36">
        <v>4133.36</v>
      </c>
      <c r="M529" s="37">
        <v>45209.0</v>
      </c>
      <c r="N529" s="50">
        <v>45574.0</v>
      </c>
      <c r="O529" s="3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32" t="s">
        <v>1096</v>
      </c>
      <c r="C530" s="49" t="s">
        <v>145</v>
      </c>
      <c r="D530" s="69">
        <v>75.0</v>
      </c>
      <c r="E530" s="34">
        <v>2023.0</v>
      </c>
      <c r="F530" s="35" t="s">
        <v>23</v>
      </c>
      <c r="G530" s="35" t="s">
        <v>23</v>
      </c>
      <c r="H530" s="35" t="s">
        <v>23</v>
      </c>
      <c r="I530" s="35" t="s">
        <v>23</v>
      </c>
      <c r="J530" s="33" t="s">
        <v>582</v>
      </c>
      <c r="K530" s="32" t="s">
        <v>1097</v>
      </c>
      <c r="L530" s="36">
        <v>1733.32</v>
      </c>
      <c r="M530" s="37">
        <v>45209.0</v>
      </c>
      <c r="N530" s="50">
        <v>45574.0</v>
      </c>
      <c r="O530" s="3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32" t="s">
        <v>1098</v>
      </c>
      <c r="C531" s="49" t="s">
        <v>145</v>
      </c>
      <c r="D531" s="69">
        <v>76.0</v>
      </c>
      <c r="E531" s="34">
        <v>2023.0</v>
      </c>
      <c r="F531" s="35" t="s">
        <v>23</v>
      </c>
      <c r="G531" s="35" t="s">
        <v>23</v>
      </c>
      <c r="H531" s="35" t="s">
        <v>23</v>
      </c>
      <c r="I531" s="35" t="s">
        <v>23</v>
      </c>
      <c r="J531" s="33" t="s">
        <v>594</v>
      </c>
      <c r="K531" s="32" t="s">
        <v>1099</v>
      </c>
      <c r="L531" s="36">
        <v>65547.08</v>
      </c>
      <c r="M531" s="37">
        <v>45195.0</v>
      </c>
      <c r="N531" s="50">
        <v>45376.0</v>
      </c>
      <c r="O531" s="3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32" t="s">
        <v>1100</v>
      </c>
      <c r="C532" s="49" t="s">
        <v>145</v>
      </c>
      <c r="D532" s="69">
        <v>77.0</v>
      </c>
      <c r="E532" s="34">
        <v>2023.0</v>
      </c>
      <c r="F532" s="35" t="s">
        <v>23</v>
      </c>
      <c r="G532" s="35" t="s">
        <v>23</v>
      </c>
      <c r="H532" s="35" t="s">
        <v>23</v>
      </c>
      <c r="I532" s="35" t="s">
        <v>23</v>
      </c>
      <c r="J532" s="33" t="s">
        <v>414</v>
      </c>
      <c r="K532" s="32" t="s">
        <v>1101</v>
      </c>
      <c r="L532" s="36">
        <v>52825.1</v>
      </c>
      <c r="M532" s="37">
        <v>45198.0</v>
      </c>
      <c r="N532" s="50">
        <v>45380.0</v>
      </c>
      <c r="O532" s="3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32" t="s">
        <v>1102</v>
      </c>
      <c r="C533" s="33" t="s">
        <v>22</v>
      </c>
      <c r="D533" s="69" t="s">
        <v>1103</v>
      </c>
      <c r="E533" s="34" t="s">
        <v>1104</v>
      </c>
      <c r="F533" s="35" t="s">
        <v>23</v>
      </c>
      <c r="G533" s="35" t="s">
        <v>23</v>
      </c>
      <c r="H533" s="35" t="s">
        <v>23</v>
      </c>
      <c r="I533" s="35" t="s">
        <v>23</v>
      </c>
      <c r="J533" s="33" t="s">
        <v>1105</v>
      </c>
      <c r="K533" s="32" t="s">
        <v>1106</v>
      </c>
      <c r="L533" s="36">
        <v>72390.0</v>
      </c>
      <c r="M533" s="37">
        <v>45202.0</v>
      </c>
      <c r="N533" s="37">
        <v>45569.0</v>
      </c>
      <c r="O533" s="3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43" t="s">
        <v>1107</v>
      </c>
      <c r="C534" s="44" t="s">
        <v>23</v>
      </c>
      <c r="D534" s="71">
        <v>78.0</v>
      </c>
      <c r="E534" s="45">
        <v>2023.0</v>
      </c>
      <c r="F534" s="46">
        <v>1.0</v>
      </c>
      <c r="G534" s="46">
        <v>2024.0</v>
      </c>
      <c r="H534" s="46" t="s">
        <v>120</v>
      </c>
      <c r="I534" s="46" t="s">
        <v>121</v>
      </c>
      <c r="J534" s="44" t="s">
        <v>1105</v>
      </c>
      <c r="K534" s="43" t="s">
        <v>122</v>
      </c>
      <c r="L534" s="47">
        <v>72390.0</v>
      </c>
      <c r="M534" s="48">
        <v>45568.0</v>
      </c>
      <c r="N534" s="48">
        <v>45932.0</v>
      </c>
      <c r="O534" s="43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43" t="s">
        <v>1108</v>
      </c>
      <c r="C535" s="44" t="s">
        <v>23</v>
      </c>
      <c r="D535" s="71">
        <v>78.0</v>
      </c>
      <c r="E535" s="45">
        <v>2023.0</v>
      </c>
      <c r="F535" s="46">
        <v>2.0</v>
      </c>
      <c r="G535" s="46">
        <v>2025.0</v>
      </c>
      <c r="H535" s="46" t="s">
        <v>120</v>
      </c>
      <c r="I535" s="46" t="s">
        <v>121</v>
      </c>
      <c r="J535" s="44" t="s">
        <v>1105</v>
      </c>
      <c r="K535" s="43" t="s">
        <v>122</v>
      </c>
      <c r="L535" s="47">
        <v>72390.0</v>
      </c>
      <c r="M535" s="48">
        <v>45933.0</v>
      </c>
      <c r="N535" s="48">
        <v>46297.0</v>
      </c>
      <c r="O535" s="43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43" t="s">
        <v>1109</v>
      </c>
      <c r="C536" s="44" t="s">
        <v>23</v>
      </c>
      <c r="D536" s="71">
        <v>78.0</v>
      </c>
      <c r="E536" s="45">
        <v>2023.0</v>
      </c>
      <c r="F536" s="46">
        <v>1.0</v>
      </c>
      <c r="G536" s="46">
        <v>2025.0</v>
      </c>
      <c r="H536" s="46" t="s">
        <v>126</v>
      </c>
      <c r="I536" s="46" t="s">
        <v>138</v>
      </c>
      <c r="J536" s="44" t="s">
        <v>1105</v>
      </c>
      <c r="K536" s="43" t="s">
        <v>1110</v>
      </c>
      <c r="L536" s="47">
        <v>4509.97</v>
      </c>
      <c r="M536" s="48" t="s">
        <v>23</v>
      </c>
      <c r="N536" s="48" t="s">
        <v>23</v>
      </c>
      <c r="O536" s="43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32" t="s">
        <v>1111</v>
      </c>
      <c r="C537" s="33" t="s">
        <v>22</v>
      </c>
      <c r="D537" s="69">
        <v>79.0</v>
      </c>
      <c r="E537" s="34">
        <v>2023.0</v>
      </c>
      <c r="F537" s="35" t="s">
        <v>23</v>
      </c>
      <c r="G537" s="35" t="s">
        <v>23</v>
      </c>
      <c r="H537" s="35" t="s">
        <v>23</v>
      </c>
      <c r="I537" s="35" t="s">
        <v>23</v>
      </c>
      <c r="J537" s="33" t="s">
        <v>420</v>
      </c>
      <c r="K537" s="32" t="s">
        <v>1112</v>
      </c>
      <c r="L537" s="36">
        <v>3060.48</v>
      </c>
      <c r="M537" s="37">
        <v>45198.0</v>
      </c>
      <c r="N537" s="37">
        <v>45563.0</v>
      </c>
      <c r="O537" s="3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43" t="s">
        <v>1113</v>
      </c>
      <c r="C538" s="44" t="s">
        <v>23</v>
      </c>
      <c r="D538" s="71">
        <v>79.0</v>
      </c>
      <c r="E538" s="45">
        <v>2023.0</v>
      </c>
      <c r="F538" s="46">
        <v>1.0</v>
      </c>
      <c r="G538" s="46">
        <v>2024.0</v>
      </c>
      <c r="H538" s="46" t="s">
        <v>120</v>
      </c>
      <c r="I538" s="46" t="s">
        <v>121</v>
      </c>
      <c r="J538" s="44" t="s">
        <v>420</v>
      </c>
      <c r="K538" s="43" t="s">
        <v>122</v>
      </c>
      <c r="L538" s="47">
        <v>6120.96</v>
      </c>
      <c r="M538" s="48">
        <v>45564.0</v>
      </c>
      <c r="N538" s="48">
        <v>46293.0</v>
      </c>
      <c r="O538" s="43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32" t="s">
        <v>1114</v>
      </c>
      <c r="C539" s="49" t="s">
        <v>145</v>
      </c>
      <c r="D539" s="69">
        <v>80.0</v>
      </c>
      <c r="E539" s="34">
        <v>2023.0</v>
      </c>
      <c r="F539" s="35" t="s">
        <v>23</v>
      </c>
      <c r="G539" s="35" t="s">
        <v>23</v>
      </c>
      <c r="H539" s="35" t="s">
        <v>23</v>
      </c>
      <c r="I539" s="35" t="s">
        <v>23</v>
      </c>
      <c r="J539" s="33" t="s">
        <v>1115</v>
      </c>
      <c r="K539" s="32" t="s">
        <v>1116</v>
      </c>
      <c r="L539" s="36">
        <v>9000.0</v>
      </c>
      <c r="M539" s="37">
        <v>45226.0</v>
      </c>
      <c r="N539" s="50">
        <v>45591.0</v>
      </c>
      <c r="O539" s="3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32" t="s">
        <v>1117</v>
      </c>
      <c r="C540" s="33" t="s">
        <v>22</v>
      </c>
      <c r="D540" s="69">
        <v>81.0</v>
      </c>
      <c r="E540" s="34">
        <v>2023.0</v>
      </c>
      <c r="F540" s="35" t="s">
        <v>23</v>
      </c>
      <c r="G540" s="35" t="s">
        <v>23</v>
      </c>
      <c r="H540" s="35" t="s">
        <v>23</v>
      </c>
      <c r="I540" s="35" t="s">
        <v>23</v>
      </c>
      <c r="J540" s="33" t="s">
        <v>417</v>
      </c>
      <c r="K540" s="32" t="s">
        <v>1118</v>
      </c>
      <c r="L540" s="36">
        <v>10473.36</v>
      </c>
      <c r="M540" s="37">
        <v>45210.0</v>
      </c>
      <c r="N540" s="37">
        <v>45575.0</v>
      </c>
      <c r="O540" s="3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43" t="s">
        <v>1119</v>
      </c>
      <c r="C541" s="44" t="s">
        <v>23</v>
      </c>
      <c r="D541" s="71">
        <v>81.0</v>
      </c>
      <c r="E541" s="45">
        <v>2023.0</v>
      </c>
      <c r="F541" s="46">
        <v>1.0</v>
      </c>
      <c r="G541" s="46">
        <v>2024.0</v>
      </c>
      <c r="H541" s="46" t="s">
        <v>120</v>
      </c>
      <c r="I541" s="46" t="s">
        <v>121</v>
      </c>
      <c r="J541" s="44" t="s">
        <v>417</v>
      </c>
      <c r="K541" s="43" t="s">
        <v>122</v>
      </c>
      <c r="L541" s="47">
        <v>20946.72</v>
      </c>
      <c r="M541" s="48">
        <v>45576.0</v>
      </c>
      <c r="N541" s="48">
        <v>46305.0</v>
      </c>
      <c r="O541" s="43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43" t="s">
        <v>1120</v>
      </c>
      <c r="C542" s="44" t="s">
        <v>23</v>
      </c>
      <c r="D542" s="71">
        <v>81.0</v>
      </c>
      <c r="E542" s="45">
        <v>2023.0</v>
      </c>
      <c r="F542" s="46">
        <v>2.0</v>
      </c>
      <c r="G542" s="46">
        <v>2025.0</v>
      </c>
      <c r="H542" s="46" t="s">
        <v>120</v>
      </c>
      <c r="I542" s="46" t="s">
        <v>425</v>
      </c>
      <c r="J542" s="44" t="s">
        <v>426</v>
      </c>
      <c r="K542" s="43" t="s">
        <v>427</v>
      </c>
      <c r="L542" s="47">
        <v>9024.0</v>
      </c>
      <c r="M542" s="48" t="s">
        <v>23</v>
      </c>
      <c r="N542" s="48" t="s">
        <v>23</v>
      </c>
      <c r="O542" s="43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32" t="s">
        <v>1121</v>
      </c>
      <c r="C543" s="33" t="s">
        <v>22</v>
      </c>
      <c r="D543" s="69">
        <v>82.0</v>
      </c>
      <c r="E543" s="34">
        <v>2023.0</v>
      </c>
      <c r="F543" s="35" t="s">
        <v>23</v>
      </c>
      <c r="G543" s="35" t="s">
        <v>23</v>
      </c>
      <c r="H543" s="35" t="s">
        <v>23</v>
      </c>
      <c r="I543" s="35" t="s">
        <v>23</v>
      </c>
      <c r="J543" s="33" t="s">
        <v>417</v>
      </c>
      <c r="K543" s="32" t="s">
        <v>1122</v>
      </c>
      <c r="L543" s="36">
        <v>8404.8</v>
      </c>
      <c r="M543" s="37">
        <v>45225.0</v>
      </c>
      <c r="N543" s="37">
        <v>45590.0</v>
      </c>
      <c r="O543" s="3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43" t="s">
        <v>1123</v>
      </c>
      <c r="C544" s="44" t="s">
        <v>23</v>
      </c>
      <c r="D544" s="71">
        <v>82.0</v>
      </c>
      <c r="E544" s="45">
        <v>2023.0</v>
      </c>
      <c r="F544" s="46">
        <v>1.0</v>
      </c>
      <c r="G544" s="46">
        <v>2024.0</v>
      </c>
      <c r="H544" s="46" t="s">
        <v>120</v>
      </c>
      <c r="I544" s="46" t="s">
        <v>121</v>
      </c>
      <c r="J544" s="44" t="s">
        <v>417</v>
      </c>
      <c r="K544" s="43" t="s">
        <v>122</v>
      </c>
      <c r="L544" s="47">
        <v>16809.6</v>
      </c>
      <c r="M544" s="48">
        <v>45591.0</v>
      </c>
      <c r="N544" s="48">
        <v>46320.0</v>
      </c>
      <c r="O544" s="43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43" t="s">
        <v>1124</v>
      </c>
      <c r="C545" s="44" t="s">
        <v>23</v>
      </c>
      <c r="D545" s="71">
        <v>82.0</v>
      </c>
      <c r="E545" s="45">
        <v>2023.0</v>
      </c>
      <c r="F545" s="46">
        <v>1.0</v>
      </c>
      <c r="G545" s="46">
        <v>2025.0</v>
      </c>
      <c r="H545" s="46" t="s">
        <v>126</v>
      </c>
      <c r="I545" s="46" t="s">
        <v>134</v>
      </c>
      <c r="J545" s="44" t="s">
        <v>417</v>
      </c>
      <c r="K545" s="43" t="s">
        <v>1125</v>
      </c>
      <c r="L545" s="47" t="s">
        <v>23</v>
      </c>
      <c r="M545" s="48" t="s">
        <v>23</v>
      </c>
      <c r="N545" s="48" t="s">
        <v>23</v>
      </c>
      <c r="O545" s="43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43" t="s">
        <v>1126</v>
      </c>
      <c r="C546" s="44" t="s">
        <v>23</v>
      </c>
      <c r="D546" s="71">
        <v>82.0</v>
      </c>
      <c r="E546" s="45">
        <v>2023.0</v>
      </c>
      <c r="F546" s="46">
        <v>2.0</v>
      </c>
      <c r="G546" s="46">
        <v>2025.0</v>
      </c>
      <c r="H546" s="46" t="s">
        <v>120</v>
      </c>
      <c r="I546" s="46" t="s">
        <v>425</v>
      </c>
      <c r="J546" s="44" t="s">
        <v>426</v>
      </c>
      <c r="K546" s="43" t="s">
        <v>427</v>
      </c>
      <c r="L546" s="47">
        <v>9024.0</v>
      </c>
      <c r="M546" s="48" t="s">
        <v>23</v>
      </c>
      <c r="N546" s="48" t="s">
        <v>23</v>
      </c>
      <c r="O546" s="43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32" t="s">
        <v>1127</v>
      </c>
      <c r="C547" s="33" t="s">
        <v>22</v>
      </c>
      <c r="D547" s="69">
        <v>83.0</v>
      </c>
      <c r="E547" s="34">
        <v>2023.0</v>
      </c>
      <c r="F547" s="35" t="s">
        <v>23</v>
      </c>
      <c r="G547" s="35" t="s">
        <v>23</v>
      </c>
      <c r="H547" s="35" t="s">
        <v>23</v>
      </c>
      <c r="I547" s="35" t="s">
        <v>23</v>
      </c>
      <c r="J547" s="33" t="s">
        <v>417</v>
      </c>
      <c r="K547" s="32" t="s">
        <v>1128</v>
      </c>
      <c r="L547" s="36">
        <v>6266.64</v>
      </c>
      <c r="M547" s="37">
        <v>45226.0</v>
      </c>
      <c r="N547" s="37">
        <v>45591.0</v>
      </c>
      <c r="O547" s="3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43" t="s">
        <v>1129</v>
      </c>
      <c r="C548" s="44" t="s">
        <v>23</v>
      </c>
      <c r="D548" s="71">
        <v>83.0</v>
      </c>
      <c r="E548" s="45">
        <v>2023.0</v>
      </c>
      <c r="F548" s="46">
        <v>1.0</v>
      </c>
      <c r="G548" s="46">
        <v>2024.0</v>
      </c>
      <c r="H548" s="46" t="s">
        <v>120</v>
      </c>
      <c r="I548" s="46" t="s">
        <v>121</v>
      </c>
      <c r="J548" s="44" t="s">
        <v>417</v>
      </c>
      <c r="K548" s="43" t="s">
        <v>122</v>
      </c>
      <c r="L548" s="47">
        <v>12533.28</v>
      </c>
      <c r="M548" s="48">
        <v>45592.0</v>
      </c>
      <c r="N548" s="48">
        <v>46321.0</v>
      </c>
      <c r="O548" s="43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43" t="s">
        <v>1130</v>
      </c>
      <c r="C549" s="44" t="s">
        <v>23</v>
      </c>
      <c r="D549" s="71">
        <v>83.0</v>
      </c>
      <c r="E549" s="45">
        <v>2023.0</v>
      </c>
      <c r="F549" s="46">
        <v>2.0</v>
      </c>
      <c r="G549" s="46">
        <v>2025.0</v>
      </c>
      <c r="H549" s="46" t="s">
        <v>120</v>
      </c>
      <c r="I549" s="46" t="s">
        <v>425</v>
      </c>
      <c r="J549" s="44" t="s">
        <v>426</v>
      </c>
      <c r="K549" s="43" t="s">
        <v>427</v>
      </c>
      <c r="L549" s="47">
        <v>9024.0</v>
      </c>
      <c r="M549" s="48" t="s">
        <v>23</v>
      </c>
      <c r="N549" s="48" t="s">
        <v>23</v>
      </c>
      <c r="O549" s="43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32" t="s">
        <v>1131</v>
      </c>
      <c r="C550" s="33" t="s">
        <v>22</v>
      </c>
      <c r="D550" s="69">
        <v>84.0</v>
      </c>
      <c r="E550" s="34">
        <v>2023.0</v>
      </c>
      <c r="F550" s="35" t="s">
        <v>23</v>
      </c>
      <c r="G550" s="35" t="s">
        <v>23</v>
      </c>
      <c r="H550" s="35" t="s">
        <v>23</v>
      </c>
      <c r="I550" s="35" t="s">
        <v>23</v>
      </c>
      <c r="J550" s="33" t="s">
        <v>417</v>
      </c>
      <c r="K550" s="32" t="s">
        <v>1132</v>
      </c>
      <c r="L550" s="36">
        <v>27886.04</v>
      </c>
      <c r="M550" s="37">
        <v>45226.0</v>
      </c>
      <c r="N550" s="37">
        <v>45591.0</v>
      </c>
      <c r="O550" s="3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43" t="s">
        <v>1133</v>
      </c>
      <c r="C551" s="44" t="s">
        <v>23</v>
      </c>
      <c r="D551" s="71">
        <v>84.0</v>
      </c>
      <c r="E551" s="45">
        <v>2023.0</v>
      </c>
      <c r="F551" s="46">
        <v>1.0</v>
      </c>
      <c r="G551" s="46">
        <v>2024.0</v>
      </c>
      <c r="H551" s="46" t="s">
        <v>120</v>
      </c>
      <c r="I551" s="46" t="s">
        <v>121</v>
      </c>
      <c r="J551" s="44" t="s">
        <v>417</v>
      </c>
      <c r="K551" s="43" t="s">
        <v>122</v>
      </c>
      <c r="L551" s="47">
        <v>55732.08</v>
      </c>
      <c r="M551" s="48">
        <v>45592.0</v>
      </c>
      <c r="N551" s="48">
        <v>46321.0</v>
      </c>
      <c r="O551" s="43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32" t="s">
        <v>1134</v>
      </c>
      <c r="C552" s="33" t="s">
        <v>22</v>
      </c>
      <c r="D552" s="69">
        <v>85.0</v>
      </c>
      <c r="E552" s="34">
        <v>2023.0</v>
      </c>
      <c r="F552" s="35" t="s">
        <v>23</v>
      </c>
      <c r="G552" s="35" t="s">
        <v>23</v>
      </c>
      <c r="H552" s="35" t="s">
        <v>23</v>
      </c>
      <c r="I552" s="35" t="s">
        <v>23</v>
      </c>
      <c r="J552" s="33" t="s">
        <v>420</v>
      </c>
      <c r="K552" s="32" t="s">
        <v>1135</v>
      </c>
      <c r="L552" s="36">
        <v>20840.4</v>
      </c>
      <c r="M552" s="37">
        <v>45226.0</v>
      </c>
      <c r="N552" s="37">
        <v>45591.0</v>
      </c>
      <c r="O552" s="3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43" t="s">
        <v>1136</v>
      </c>
      <c r="C553" s="44" t="s">
        <v>23</v>
      </c>
      <c r="D553" s="71">
        <v>85.0</v>
      </c>
      <c r="E553" s="45">
        <v>2023.0</v>
      </c>
      <c r="F553" s="46">
        <v>1.0</v>
      </c>
      <c r="G553" s="46">
        <v>2024.0</v>
      </c>
      <c r="H553" s="46" t="s">
        <v>120</v>
      </c>
      <c r="I553" s="46" t="s">
        <v>121</v>
      </c>
      <c r="J553" s="44" t="s">
        <v>417</v>
      </c>
      <c r="K553" s="43" t="s">
        <v>122</v>
      </c>
      <c r="L553" s="47">
        <v>41680.8</v>
      </c>
      <c r="M553" s="48">
        <v>45592.0</v>
      </c>
      <c r="N553" s="48">
        <v>46321.0</v>
      </c>
      <c r="O553" s="4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43" t="s">
        <v>1137</v>
      </c>
      <c r="C554" s="44" t="s">
        <v>23</v>
      </c>
      <c r="D554" s="71">
        <v>85.0</v>
      </c>
      <c r="E554" s="45">
        <v>2023.0</v>
      </c>
      <c r="F554" s="46">
        <v>2.0</v>
      </c>
      <c r="G554" s="46">
        <v>2025.0</v>
      </c>
      <c r="H554" s="46" t="s">
        <v>120</v>
      </c>
      <c r="I554" s="46" t="s">
        <v>425</v>
      </c>
      <c r="J554" s="44" t="s">
        <v>426</v>
      </c>
      <c r="K554" s="43" t="s">
        <v>427</v>
      </c>
      <c r="L554" s="47">
        <v>18048.0</v>
      </c>
      <c r="M554" s="48" t="s">
        <v>23</v>
      </c>
      <c r="N554" s="48" t="s">
        <v>23</v>
      </c>
      <c r="O554" s="4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32" t="s">
        <v>1138</v>
      </c>
      <c r="C555" s="33" t="s">
        <v>22</v>
      </c>
      <c r="D555" s="69">
        <v>86.0</v>
      </c>
      <c r="E555" s="34">
        <v>2023.0</v>
      </c>
      <c r="F555" s="35" t="s">
        <v>23</v>
      </c>
      <c r="G555" s="35" t="s">
        <v>23</v>
      </c>
      <c r="H555" s="35" t="s">
        <v>23</v>
      </c>
      <c r="I555" s="35" t="s">
        <v>23</v>
      </c>
      <c r="J555" s="33" t="s">
        <v>417</v>
      </c>
      <c r="K555" s="32" t="s">
        <v>1139</v>
      </c>
      <c r="L555" s="36">
        <v>9801.84</v>
      </c>
      <c r="M555" s="37">
        <v>45226.0</v>
      </c>
      <c r="N555" s="37">
        <v>45591.0</v>
      </c>
      <c r="O555" s="3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43" t="s">
        <v>1140</v>
      </c>
      <c r="C556" s="44" t="s">
        <v>23</v>
      </c>
      <c r="D556" s="71">
        <v>86.0</v>
      </c>
      <c r="E556" s="45">
        <v>2023.0</v>
      </c>
      <c r="F556" s="46">
        <v>1.0</v>
      </c>
      <c r="G556" s="46">
        <v>2024.0</v>
      </c>
      <c r="H556" s="46" t="s">
        <v>120</v>
      </c>
      <c r="I556" s="46" t="s">
        <v>121</v>
      </c>
      <c r="J556" s="44" t="s">
        <v>417</v>
      </c>
      <c r="K556" s="43" t="s">
        <v>122</v>
      </c>
      <c r="L556" s="47">
        <v>19603.68</v>
      </c>
      <c r="M556" s="48">
        <v>45592.0</v>
      </c>
      <c r="N556" s="48">
        <v>46321.0</v>
      </c>
      <c r="O556" s="43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43" t="s">
        <v>1141</v>
      </c>
      <c r="C557" s="44" t="s">
        <v>23</v>
      </c>
      <c r="D557" s="71">
        <v>86.0</v>
      </c>
      <c r="E557" s="45">
        <v>2023.0</v>
      </c>
      <c r="F557" s="46">
        <v>2.0</v>
      </c>
      <c r="G557" s="46">
        <v>2025.0</v>
      </c>
      <c r="H557" s="46" t="s">
        <v>120</v>
      </c>
      <c r="I557" s="46" t="s">
        <v>1142</v>
      </c>
      <c r="J557" s="44" t="s">
        <v>426</v>
      </c>
      <c r="K557" s="43" t="s">
        <v>427</v>
      </c>
      <c r="L557" s="47">
        <v>9024.0</v>
      </c>
      <c r="M557" s="48" t="s">
        <v>23</v>
      </c>
      <c r="N557" s="48" t="s">
        <v>23</v>
      </c>
      <c r="O557" s="43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32" t="s">
        <v>1143</v>
      </c>
      <c r="C558" s="33" t="s">
        <v>22</v>
      </c>
      <c r="D558" s="69">
        <v>87.0</v>
      </c>
      <c r="E558" s="34">
        <v>2023.0</v>
      </c>
      <c r="F558" s="35" t="s">
        <v>23</v>
      </c>
      <c r="G558" s="35" t="s">
        <v>23</v>
      </c>
      <c r="H558" s="35" t="s">
        <v>23</v>
      </c>
      <c r="I558" s="35" t="s">
        <v>23</v>
      </c>
      <c r="J558" s="33" t="s">
        <v>550</v>
      </c>
      <c r="K558" s="32" t="s">
        <v>1144</v>
      </c>
      <c r="L558" s="36">
        <v>112341.75</v>
      </c>
      <c r="M558" s="37">
        <v>45328.0</v>
      </c>
      <c r="N558" s="37">
        <v>46423.0</v>
      </c>
      <c r="O558" s="3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43" t="s">
        <v>1145</v>
      </c>
      <c r="C559" s="44" t="s">
        <v>23</v>
      </c>
      <c r="D559" s="71">
        <v>87.0</v>
      </c>
      <c r="E559" s="45">
        <v>2023.0</v>
      </c>
      <c r="F559" s="46">
        <v>1.0</v>
      </c>
      <c r="G559" s="46">
        <v>2023.0</v>
      </c>
      <c r="H559" s="44" t="s">
        <v>126</v>
      </c>
      <c r="I559" s="44" t="s">
        <v>134</v>
      </c>
      <c r="J559" s="44" t="s">
        <v>550</v>
      </c>
      <c r="K559" s="43" t="s">
        <v>1146</v>
      </c>
      <c r="L559" s="47" t="s">
        <v>23</v>
      </c>
      <c r="M559" s="48" t="s">
        <v>23</v>
      </c>
      <c r="N559" s="48" t="s">
        <v>23</v>
      </c>
      <c r="O559" s="43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32" t="s">
        <v>1147</v>
      </c>
      <c r="C560" s="33" t="s">
        <v>22</v>
      </c>
      <c r="D560" s="69">
        <v>88.0</v>
      </c>
      <c r="E560" s="34">
        <v>2023.0</v>
      </c>
      <c r="F560" s="35" t="s">
        <v>23</v>
      </c>
      <c r="G560" s="35" t="s">
        <v>23</v>
      </c>
      <c r="H560" s="35" t="s">
        <v>23</v>
      </c>
      <c r="I560" s="35" t="s">
        <v>23</v>
      </c>
      <c r="J560" s="33" t="s">
        <v>1148</v>
      </c>
      <c r="K560" s="32" t="s">
        <v>1149</v>
      </c>
      <c r="L560" s="36">
        <v>10788.0</v>
      </c>
      <c r="M560" s="37">
        <v>45274.0</v>
      </c>
      <c r="N560" s="37">
        <v>45639.0</v>
      </c>
      <c r="O560" s="3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43" t="s">
        <v>1150</v>
      </c>
      <c r="C561" s="44" t="s">
        <v>23</v>
      </c>
      <c r="D561" s="71">
        <v>88.0</v>
      </c>
      <c r="E561" s="45">
        <v>2023.0</v>
      </c>
      <c r="F561" s="46">
        <v>1.0</v>
      </c>
      <c r="G561" s="46">
        <v>2024.0</v>
      </c>
      <c r="H561" s="46" t="s">
        <v>120</v>
      </c>
      <c r="I561" s="46" t="s">
        <v>121</v>
      </c>
      <c r="J561" s="44" t="s">
        <v>1148</v>
      </c>
      <c r="K561" s="43" t="s">
        <v>122</v>
      </c>
      <c r="L561" s="47">
        <v>10788.0</v>
      </c>
      <c r="M561" s="48">
        <v>45640.0</v>
      </c>
      <c r="N561" s="48">
        <v>46004.0</v>
      </c>
      <c r="O561" s="43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43" t="s">
        <v>1151</v>
      </c>
      <c r="C562" s="44" t="s">
        <v>23</v>
      </c>
      <c r="D562" s="71">
        <v>88.0</v>
      </c>
      <c r="E562" s="45">
        <v>2023.0</v>
      </c>
      <c r="F562" s="46">
        <v>1.0</v>
      </c>
      <c r="G562" s="46">
        <v>2025.0</v>
      </c>
      <c r="H562" s="46" t="s">
        <v>126</v>
      </c>
      <c r="I562" s="46" t="s">
        <v>138</v>
      </c>
      <c r="J562" s="44" t="s">
        <v>1148</v>
      </c>
      <c r="K562" s="43" t="s">
        <v>1152</v>
      </c>
      <c r="L562" s="47">
        <v>396.08</v>
      </c>
      <c r="M562" s="48" t="s">
        <v>23</v>
      </c>
      <c r="N562" s="48" t="s">
        <v>23</v>
      </c>
      <c r="O562" s="4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43" t="s">
        <v>1153</v>
      </c>
      <c r="C563" s="44" t="s">
        <v>23</v>
      </c>
      <c r="D563" s="71">
        <v>88.0</v>
      </c>
      <c r="E563" s="45">
        <v>2023.0</v>
      </c>
      <c r="F563" s="46">
        <v>2.0</v>
      </c>
      <c r="G563" s="46">
        <v>2025.0</v>
      </c>
      <c r="H563" s="46" t="s">
        <v>120</v>
      </c>
      <c r="I563" s="46" t="s">
        <v>121</v>
      </c>
      <c r="J563" s="44" t="s">
        <v>1148</v>
      </c>
      <c r="K563" s="43" t="s">
        <v>122</v>
      </c>
      <c r="L563" s="47">
        <v>11361.6</v>
      </c>
      <c r="M563" s="48">
        <v>46005.0</v>
      </c>
      <c r="N563" s="48">
        <v>46369.0</v>
      </c>
      <c r="O563" s="43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32" t="s">
        <v>1154</v>
      </c>
      <c r="C564" s="49" t="s">
        <v>145</v>
      </c>
      <c r="D564" s="69">
        <v>89.0</v>
      </c>
      <c r="E564" s="34">
        <v>2023.0</v>
      </c>
      <c r="F564" s="35" t="s">
        <v>23</v>
      </c>
      <c r="G564" s="35" t="s">
        <v>23</v>
      </c>
      <c r="H564" s="35" t="s">
        <v>23</v>
      </c>
      <c r="I564" s="35" t="s">
        <v>23</v>
      </c>
      <c r="J564" s="33" t="s">
        <v>1155</v>
      </c>
      <c r="K564" s="32" t="s">
        <v>1156</v>
      </c>
      <c r="L564" s="36">
        <v>4200.0</v>
      </c>
      <c r="M564" s="37">
        <v>45238.0</v>
      </c>
      <c r="N564" s="50">
        <v>45603.0</v>
      </c>
      <c r="O564" s="3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43" t="s">
        <v>1157</v>
      </c>
      <c r="C565" s="52" t="s">
        <v>23</v>
      </c>
      <c r="D565" s="71">
        <v>89.0</v>
      </c>
      <c r="E565" s="45">
        <v>2023.0</v>
      </c>
      <c r="F565" s="46">
        <v>1.0</v>
      </c>
      <c r="G565" s="46">
        <v>2024.0</v>
      </c>
      <c r="H565" s="46" t="s">
        <v>126</v>
      </c>
      <c r="I565" s="46" t="s">
        <v>458</v>
      </c>
      <c r="J565" s="44" t="s">
        <v>1158</v>
      </c>
      <c r="K565" s="43" t="s">
        <v>1159</v>
      </c>
      <c r="L565" s="47" t="s">
        <v>23</v>
      </c>
      <c r="M565" s="48" t="s">
        <v>23</v>
      </c>
      <c r="N565" s="53" t="s">
        <v>23</v>
      </c>
      <c r="O565" s="43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32" t="s">
        <v>1160</v>
      </c>
      <c r="C566" s="49" t="s">
        <v>145</v>
      </c>
      <c r="D566" s="69">
        <v>90.0</v>
      </c>
      <c r="E566" s="34">
        <v>2023.0</v>
      </c>
      <c r="F566" s="35" t="s">
        <v>23</v>
      </c>
      <c r="G566" s="35" t="s">
        <v>23</v>
      </c>
      <c r="H566" s="35" t="s">
        <v>23</v>
      </c>
      <c r="I566" s="35" t="s">
        <v>23</v>
      </c>
      <c r="J566" s="33" t="s">
        <v>946</v>
      </c>
      <c r="K566" s="32" t="s">
        <v>1161</v>
      </c>
      <c r="L566" s="36">
        <v>53400.0</v>
      </c>
      <c r="M566" s="37">
        <v>45238.0</v>
      </c>
      <c r="N566" s="50">
        <v>45603.0</v>
      </c>
      <c r="O566" s="3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32" t="s">
        <v>1162</v>
      </c>
      <c r="C567" s="49" t="s">
        <v>145</v>
      </c>
      <c r="D567" s="69">
        <v>91.0</v>
      </c>
      <c r="E567" s="34">
        <v>2023.0</v>
      </c>
      <c r="F567" s="35" t="s">
        <v>23</v>
      </c>
      <c r="G567" s="35" t="s">
        <v>23</v>
      </c>
      <c r="H567" s="35" t="s">
        <v>23</v>
      </c>
      <c r="I567" s="35" t="s">
        <v>23</v>
      </c>
      <c r="J567" s="33" t="s">
        <v>772</v>
      </c>
      <c r="K567" s="32" t="s">
        <v>1019</v>
      </c>
      <c r="L567" s="36">
        <v>207.0</v>
      </c>
      <c r="M567" s="37">
        <v>45230.0</v>
      </c>
      <c r="N567" s="50">
        <v>45595.0</v>
      </c>
      <c r="O567" s="3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32" t="s">
        <v>1163</v>
      </c>
      <c r="C568" s="33" t="s">
        <v>22</v>
      </c>
      <c r="D568" s="69">
        <v>92.0</v>
      </c>
      <c r="E568" s="34">
        <v>2023.0</v>
      </c>
      <c r="F568" s="35" t="s">
        <v>23</v>
      </c>
      <c r="G568" s="35" t="s">
        <v>23</v>
      </c>
      <c r="H568" s="35" t="s">
        <v>23</v>
      </c>
      <c r="I568" s="35" t="s">
        <v>23</v>
      </c>
      <c r="J568" s="33" t="s">
        <v>1164</v>
      </c>
      <c r="K568" s="32" t="s">
        <v>1165</v>
      </c>
      <c r="L568" s="36">
        <v>3500.0</v>
      </c>
      <c r="M568" s="37">
        <v>45229.0</v>
      </c>
      <c r="N568" s="37">
        <v>45594.0</v>
      </c>
      <c r="O568" s="3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43" t="s">
        <v>1166</v>
      </c>
      <c r="C569" s="44" t="s">
        <v>23</v>
      </c>
      <c r="D569" s="71">
        <v>92.0</v>
      </c>
      <c r="E569" s="45">
        <v>2023.0</v>
      </c>
      <c r="F569" s="46">
        <v>1.0</v>
      </c>
      <c r="G569" s="46">
        <v>2024.0</v>
      </c>
      <c r="H569" s="46" t="s">
        <v>120</v>
      </c>
      <c r="I569" s="46" t="s">
        <v>121</v>
      </c>
      <c r="J569" s="44" t="s">
        <v>1167</v>
      </c>
      <c r="K569" s="43" t="s">
        <v>1168</v>
      </c>
      <c r="L569" s="47">
        <v>3500.0</v>
      </c>
      <c r="M569" s="48">
        <v>45595.0</v>
      </c>
      <c r="N569" s="48">
        <v>45959.0</v>
      </c>
      <c r="O569" s="43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43" t="s">
        <v>1169</v>
      </c>
      <c r="C570" s="44" t="s">
        <v>23</v>
      </c>
      <c r="D570" s="71">
        <v>92.0</v>
      </c>
      <c r="E570" s="45">
        <v>2023.0</v>
      </c>
      <c r="F570" s="46">
        <v>2.0</v>
      </c>
      <c r="G570" s="46">
        <v>2025.0</v>
      </c>
      <c r="H570" s="46" t="s">
        <v>120</v>
      </c>
      <c r="I570" s="46" t="s">
        <v>187</v>
      </c>
      <c r="J570" s="44" t="s">
        <v>1167</v>
      </c>
      <c r="K570" s="43" t="s">
        <v>1170</v>
      </c>
      <c r="L570" s="47">
        <v>4368.0</v>
      </c>
      <c r="M570" s="48">
        <v>45960.0</v>
      </c>
      <c r="N570" s="48">
        <v>46324.0</v>
      </c>
      <c r="O570" s="43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43" t="s">
        <v>1171</v>
      </c>
      <c r="C571" s="44" t="s">
        <v>23</v>
      </c>
      <c r="D571" s="71">
        <v>92.0</v>
      </c>
      <c r="E571" s="45">
        <v>2023.0</v>
      </c>
      <c r="F571" s="46">
        <v>1.0</v>
      </c>
      <c r="G571" s="46">
        <v>2025.0</v>
      </c>
      <c r="H571" s="46" t="s">
        <v>126</v>
      </c>
      <c r="I571" s="46" t="s">
        <v>138</v>
      </c>
      <c r="J571" s="44" t="s">
        <v>1167</v>
      </c>
      <c r="K571" s="43" t="s">
        <v>1172</v>
      </c>
      <c r="L571" s="47">
        <v>254.16</v>
      </c>
      <c r="M571" s="48" t="s">
        <v>23</v>
      </c>
      <c r="N571" s="48" t="s">
        <v>23</v>
      </c>
      <c r="O571" s="43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32" t="s">
        <v>1173</v>
      </c>
      <c r="C572" s="49" t="s">
        <v>145</v>
      </c>
      <c r="D572" s="69">
        <v>93.0</v>
      </c>
      <c r="E572" s="34">
        <v>2023.0</v>
      </c>
      <c r="F572" s="35" t="s">
        <v>23</v>
      </c>
      <c r="G572" s="35" t="s">
        <v>23</v>
      </c>
      <c r="H572" s="35" t="s">
        <v>23</v>
      </c>
      <c r="I572" s="35" t="s">
        <v>23</v>
      </c>
      <c r="J572" s="33" t="s">
        <v>1174</v>
      </c>
      <c r="K572" s="32" t="s">
        <v>1175</v>
      </c>
      <c r="L572" s="36">
        <v>21400.0</v>
      </c>
      <c r="M572" s="37">
        <v>45240.0</v>
      </c>
      <c r="N572" s="50">
        <v>45423.0</v>
      </c>
      <c r="O572" s="3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32" t="s">
        <v>1176</v>
      </c>
      <c r="C573" s="49" t="s">
        <v>145</v>
      </c>
      <c r="D573" s="69">
        <v>94.0</v>
      </c>
      <c r="E573" s="34">
        <v>2023.0</v>
      </c>
      <c r="F573" s="35" t="s">
        <v>23</v>
      </c>
      <c r="G573" s="35" t="s">
        <v>23</v>
      </c>
      <c r="H573" s="35" t="s">
        <v>23</v>
      </c>
      <c r="I573" s="35" t="s">
        <v>23</v>
      </c>
      <c r="J573" s="33" t="s">
        <v>772</v>
      </c>
      <c r="K573" s="32" t="s">
        <v>1019</v>
      </c>
      <c r="L573" s="36">
        <v>4304.0</v>
      </c>
      <c r="M573" s="37">
        <v>45246.0</v>
      </c>
      <c r="N573" s="50">
        <v>45611.0</v>
      </c>
      <c r="O573" s="3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32" t="s">
        <v>1177</v>
      </c>
      <c r="C574" s="49" t="s">
        <v>216</v>
      </c>
      <c r="D574" s="69">
        <v>95.0</v>
      </c>
      <c r="E574" s="34">
        <v>2023.0</v>
      </c>
      <c r="F574" s="35" t="s">
        <v>23</v>
      </c>
      <c r="G574" s="35" t="s">
        <v>23</v>
      </c>
      <c r="H574" s="35" t="s">
        <v>23</v>
      </c>
      <c r="I574" s="35" t="s">
        <v>23</v>
      </c>
      <c r="J574" s="33" t="s">
        <v>1178</v>
      </c>
      <c r="K574" s="32" t="s">
        <v>1021</v>
      </c>
      <c r="L574" s="36">
        <v>2720.0</v>
      </c>
      <c r="M574" s="37">
        <v>45260.0</v>
      </c>
      <c r="N574" s="50">
        <v>45625.0</v>
      </c>
      <c r="O574" s="3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43" t="s">
        <v>1179</v>
      </c>
      <c r="C575" s="52" t="s">
        <v>23</v>
      </c>
      <c r="D575" s="71">
        <v>95.0</v>
      </c>
      <c r="E575" s="45">
        <v>2023.0</v>
      </c>
      <c r="F575" s="46">
        <v>1.0</v>
      </c>
      <c r="G575" s="46">
        <v>2024.0</v>
      </c>
      <c r="H575" s="46" t="s">
        <v>120</v>
      </c>
      <c r="I575" s="46" t="s">
        <v>121</v>
      </c>
      <c r="J575" s="44" t="s">
        <v>1178</v>
      </c>
      <c r="K575" s="43" t="s">
        <v>1180</v>
      </c>
      <c r="L575" s="47">
        <v>2548.3</v>
      </c>
      <c r="M575" s="48">
        <v>45626.0</v>
      </c>
      <c r="N575" s="53">
        <v>45990.0</v>
      </c>
      <c r="O575" s="43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43" t="s">
        <v>1181</v>
      </c>
      <c r="C576" s="52" t="s">
        <v>23</v>
      </c>
      <c r="D576" s="71">
        <v>95.0</v>
      </c>
      <c r="E576" s="45">
        <v>2023.0</v>
      </c>
      <c r="F576" s="46">
        <v>0.0</v>
      </c>
      <c r="G576" s="46">
        <v>2025.0</v>
      </c>
      <c r="H576" s="46" t="s">
        <v>220</v>
      </c>
      <c r="I576" s="46" t="s">
        <v>221</v>
      </c>
      <c r="J576" s="44" t="s">
        <v>1178</v>
      </c>
      <c r="K576" s="43" t="s">
        <v>1182</v>
      </c>
      <c r="L576" s="47" t="s">
        <v>23</v>
      </c>
      <c r="M576" s="48" t="s">
        <v>23</v>
      </c>
      <c r="N576" s="53">
        <v>45705.0</v>
      </c>
      <c r="O576" s="43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32" t="s">
        <v>1183</v>
      </c>
      <c r="C577" s="33" t="s">
        <v>22</v>
      </c>
      <c r="D577" s="69">
        <v>96.0</v>
      </c>
      <c r="E577" s="34">
        <v>2023.0</v>
      </c>
      <c r="F577" s="35" t="s">
        <v>23</v>
      </c>
      <c r="G577" s="35" t="s">
        <v>23</v>
      </c>
      <c r="H577" s="35" t="s">
        <v>23</v>
      </c>
      <c r="I577" s="35" t="s">
        <v>23</v>
      </c>
      <c r="J577" s="33" t="s">
        <v>550</v>
      </c>
      <c r="K577" s="32" t="s">
        <v>1184</v>
      </c>
      <c r="L577" s="36">
        <v>692025.18</v>
      </c>
      <c r="M577" s="37">
        <v>45350.0</v>
      </c>
      <c r="N577" s="37">
        <v>46445.0</v>
      </c>
      <c r="O577" s="3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32" t="s">
        <v>1185</v>
      </c>
      <c r="C578" s="33" t="s">
        <v>22</v>
      </c>
      <c r="D578" s="69">
        <v>97.0</v>
      </c>
      <c r="E578" s="34">
        <v>2023.0</v>
      </c>
      <c r="F578" s="35" t="s">
        <v>23</v>
      </c>
      <c r="G578" s="35" t="s">
        <v>23</v>
      </c>
      <c r="H578" s="35" t="s">
        <v>23</v>
      </c>
      <c r="I578" s="35" t="s">
        <v>23</v>
      </c>
      <c r="J578" s="33" t="s">
        <v>1186</v>
      </c>
      <c r="K578" s="32" t="s">
        <v>1187</v>
      </c>
      <c r="L578" s="36">
        <v>134830.08</v>
      </c>
      <c r="M578" s="37">
        <v>45302.0</v>
      </c>
      <c r="N578" s="37">
        <v>46397.0</v>
      </c>
      <c r="O578" s="3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32" t="s">
        <v>1188</v>
      </c>
      <c r="C579" s="49" t="s">
        <v>145</v>
      </c>
      <c r="D579" s="69">
        <v>98.0</v>
      </c>
      <c r="E579" s="34">
        <v>2023.0</v>
      </c>
      <c r="F579" s="35" t="s">
        <v>23</v>
      </c>
      <c r="G579" s="35" t="s">
        <v>23</v>
      </c>
      <c r="H579" s="35" t="s">
        <v>23</v>
      </c>
      <c r="I579" s="35" t="s">
        <v>23</v>
      </c>
      <c r="J579" s="33" t="s">
        <v>1189</v>
      </c>
      <c r="K579" s="32" t="s">
        <v>1190</v>
      </c>
      <c r="L579" s="36">
        <v>12533.58</v>
      </c>
      <c r="M579" s="37">
        <v>45267.0</v>
      </c>
      <c r="N579" s="50">
        <v>45632.0</v>
      </c>
      <c r="O579" s="3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32" t="s">
        <v>1191</v>
      </c>
      <c r="C580" s="33" t="s">
        <v>22</v>
      </c>
      <c r="D580" s="69">
        <v>99.0</v>
      </c>
      <c r="E580" s="34">
        <v>2023.0</v>
      </c>
      <c r="F580" s="35" t="s">
        <v>23</v>
      </c>
      <c r="G580" s="35" t="s">
        <v>23</v>
      </c>
      <c r="H580" s="35" t="s">
        <v>23</v>
      </c>
      <c r="I580" s="35" t="s">
        <v>23</v>
      </c>
      <c r="J580" s="33" t="s">
        <v>1192</v>
      </c>
      <c r="K580" s="32" t="s">
        <v>1193</v>
      </c>
      <c r="L580" s="36">
        <v>51397.0</v>
      </c>
      <c r="M580" s="37">
        <v>45265.0</v>
      </c>
      <c r="N580" s="37">
        <v>45630.0</v>
      </c>
      <c r="O580" s="3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43" t="s">
        <v>1194</v>
      </c>
      <c r="C581" s="44" t="s">
        <v>23</v>
      </c>
      <c r="D581" s="71">
        <v>99.0</v>
      </c>
      <c r="E581" s="45">
        <v>2023.0</v>
      </c>
      <c r="F581" s="46">
        <v>1.0</v>
      </c>
      <c r="G581" s="46">
        <v>2024.0</v>
      </c>
      <c r="H581" s="46" t="s">
        <v>120</v>
      </c>
      <c r="I581" s="46" t="s">
        <v>121</v>
      </c>
      <c r="J581" s="44" t="s">
        <v>1192</v>
      </c>
      <c r="K581" s="43" t="s">
        <v>122</v>
      </c>
      <c r="L581" s="47">
        <v>51397.0</v>
      </c>
      <c r="M581" s="48">
        <v>45631.0</v>
      </c>
      <c r="N581" s="48">
        <v>45995.0</v>
      </c>
      <c r="O581" s="43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43" t="s">
        <v>1195</v>
      </c>
      <c r="C582" s="44" t="s">
        <v>23</v>
      </c>
      <c r="D582" s="71">
        <v>99.0</v>
      </c>
      <c r="E582" s="45">
        <v>2023.0</v>
      </c>
      <c r="F582" s="46">
        <v>1.0</v>
      </c>
      <c r="G582" s="46">
        <v>2024.0</v>
      </c>
      <c r="H582" s="46" t="s">
        <v>126</v>
      </c>
      <c r="I582" s="46" t="s">
        <v>138</v>
      </c>
      <c r="J582" s="44" t="s">
        <v>1192</v>
      </c>
      <c r="K582" s="43" t="s">
        <v>1196</v>
      </c>
      <c r="L582" s="47">
        <v>2505.96</v>
      </c>
      <c r="M582" s="48" t="s">
        <v>23</v>
      </c>
      <c r="N582" s="48" t="s">
        <v>23</v>
      </c>
      <c r="O582" s="4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43" t="s">
        <v>1197</v>
      </c>
      <c r="C583" s="44" t="s">
        <v>23</v>
      </c>
      <c r="D583" s="71">
        <v>99.0</v>
      </c>
      <c r="E583" s="45">
        <v>2023.0</v>
      </c>
      <c r="F583" s="46">
        <v>2.0</v>
      </c>
      <c r="G583" s="46">
        <v>2025.0</v>
      </c>
      <c r="H583" s="46" t="s">
        <v>120</v>
      </c>
      <c r="I583" s="46" t="s">
        <v>121</v>
      </c>
      <c r="J583" s="44" t="s">
        <v>1192</v>
      </c>
      <c r="K583" s="43" t="s">
        <v>122</v>
      </c>
      <c r="L583" s="47">
        <v>53535.12</v>
      </c>
      <c r="M583" s="48">
        <v>45996.0</v>
      </c>
      <c r="N583" s="48">
        <v>46360.0</v>
      </c>
      <c r="O583" s="43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43" t="s">
        <v>1198</v>
      </c>
      <c r="C584" s="44" t="s">
        <v>23</v>
      </c>
      <c r="D584" s="71">
        <v>99.0</v>
      </c>
      <c r="E584" s="45">
        <v>2023.0</v>
      </c>
      <c r="F584" s="46">
        <v>2.0</v>
      </c>
      <c r="G584" s="46">
        <v>2025.0</v>
      </c>
      <c r="H584" s="46" t="s">
        <v>126</v>
      </c>
      <c r="I584" s="46" t="s">
        <v>1199</v>
      </c>
      <c r="J584" s="44" t="s">
        <v>1192</v>
      </c>
      <c r="K584" s="43" t="s">
        <v>1200</v>
      </c>
      <c r="L584" s="47">
        <v>2898.68</v>
      </c>
      <c r="M584" s="48" t="s">
        <v>23</v>
      </c>
      <c r="N584" s="48" t="s">
        <v>23</v>
      </c>
      <c r="O584" s="43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32" t="s">
        <v>1201</v>
      </c>
      <c r="C585" s="49" t="s">
        <v>145</v>
      </c>
      <c r="D585" s="69">
        <v>100.0</v>
      </c>
      <c r="E585" s="34">
        <v>2023.0</v>
      </c>
      <c r="F585" s="35" t="s">
        <v>23</v>
      </c>
      <c r="G585" s="35" t="s">
        <v>23</v>
      </c>
      <c r="H585" s="35" t="s">
        <v>23</v>
      </c>
      <c r="I585" s="35" t="s">
        <v>23</v>
      </c>
      <c r="J585" s="33" t="s">
        <v>1202</v>
      </c>
      <c r="K585" s="32" t="s">
        <v>1203</v>
      </c>
      <c r="L585" s="36">
        <v>1450000.0</v>
      </c>
      <c r="M585" s="37">
        <v>45267.0</v>
      </c>
      <c r="N585" s="50">
        <v>45632.0</v>
      </c>
      <c r="O585" s="3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32" t="s">
        <v>1204</v>
      </c>
      <c r="C586" s="33" t="s">
        <v>22</v>
      </c>
      <c r="D586" s="69">
        <v>101.0</v>
      </c>
      <c r="E586" s="69">
        <v>2023.0</v>
      </c>
      <c r="F586" s="35" t="s">
        <v>23</v>
      </c>
      <c r="G586" s="35" t="s">
        <v>23</v>
      </c>
      <c r="H586" s="35" t="s">
        <v>23</v>
      </c>
      <c r="I586" s="35" t="s">
        <v>23</v>
      </c>
      <c r="J586" s="33" t="s">
        <v>1205</v>
      </c>
      <c r="K586" s="32" t="s">
        <v>1206</v>
      </c>
      <c r="L586" s="36">
        <v>9999.96</v>
      </c>
      <c r="M586" s="37">
        <v>45272.0</v>
      </c>
      <c r="N586" s="37">
        <v>45637.0</v>
      </c>
      <c r="O586" s="3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43" t="s">
        <v>1207</v>
      </c>
      <c r="C587" s="44" t="s">
        <v>23</v>
      </c>
      <c r="D587" s="71">
        <v>101.0</v>
      </c>
      <c r="E587" s="71">
        <v>2023.0</v>
      </c>
      <c r="F587" s="46">
        <v>1.0</v>
      </c>
      <c r="G587" s="46">
        <v>2024.0</v>
      </c>
      <c r="H587" s="46" t="s">
        <v>120</v>
      </c>
      <c r="I587" s="46" t="s">
        <v>121</v>
      </c>
      <c r="J587" s="44" t="s">
        <v>1205</v>
      </c>
      <c r="K587" s="43" t="s">
        <v>478</v>
      </c>
      <c r="L587" s="47">
        <v>9999.96</v>
      </c>
      <c r="M587" s="48">
        <v>45638.0</v>
      </c>
      <c r="N587" s="48">
        <v>46002.0</v>
      </c>
      <c r="O587" s="43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43" t="s">
        <v>1208</v>
      </c>
      <c r="C588" s="44" t="s">
        <v>23</v>
      </c>
      <c r="D588" s="71">
        <v>101.0</v>
      </c>
      <c r="E588" s="71">
        <v>2023.0</v>
      </c>
      <c r="F588" s="46">
        <v>1.0</v>
      </c>
      <c r="G588" s="46">
        <v>2025.0</v>
      </c>
      <c r="H588" s="46" t="s">
        <v>126</v>
      </c>
      <c r="I588" s="46" t="s">
        <v>138</v>
      </c>
      <c r="J588" s="44" t="s">
        <v>1205</v>
      </c>
      <c r="K588" s="43" t="s">
        <v>1209</v>
      </c>
      <c r="L588" s="47">
        <v>389.28</v>
      </c>
      <c r="M588" s="48" t="s">
        <v>23</v>
      </c>
      <c r="N588" s="48" t="s">
        <v>23</v>
      </c>
      <c r="O588" s="43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43" t="s">
        <v>1210</v>
      </c>
      <c r="C589" s="44" t="s">
        <v>23</v>
      </c>
      <c r="D589" s="71">
        <v>101.0</v>
      </c>
      <c r="E589" s="71">
        <v>2023.0</v>
      </c>
      <c r="F589" s="46">
        <v>2.0</v>
      </c>
      <c r="G589" s="46">
        <v>2025.0</v>
      </c>
      <c r="H589" s="46" t="s">
        <v>120</v>
      </c>
      <c r="I589" s="46" t="s">
        <v>121</v>
      </c>
      <c r="J589" s="44" t="s">
        <v>1205</v>
      </c>
      <c r="K589" s="43" t="s">
        <v>478</v>
      </c>
      <c r="L589" s="47">
        <v>10389.24</v>
      </c>
      <c r="M589" s="48">
        <v>46003.0</v>
      </c>
      <c r="N589" s="48">
        <v>46367.0</v>
      </c>
      <c r="O589" s="43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43" t="s">
        <v>1211</v>
      </c>
      <c r="C590" s="44" t="s">
        <v>23</v>
      </c>
      <c r="D590" s="71">
        <v>101.0</v>
      </c>
      <c r="E590" s="71">
        <v>2023.0</v>
      </c>
      <c r="F590" s="46">
        <v>2.0</v>
      </c>
      <c r="G590" s="46">
        <v>2025.0</v>
      </c>
      <c r="H590" s="46" t="s">
        <v>126</v>
      </c>
      <c r="I590" s="46" t="s">
        <v>138</v>
      </c>
      <c r="J590" s="44" t="s">
        <v>1205</v>
      </c>
      <c r="K590" s="43" t="s">
        <v>1212</v>
      </c>
      <c r="L590" s="47">
        <v>594.11</v>
      </c>
      <c r="M590" s="48" t="s">
        <v>23</v>
      </c>
      <c r="N590" s="48" t="s">
        <v>23</v>
      </c>
      <c r="O590" s="43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32" t="s">
        <v>1204</v>
      </c>
      <c r="C591" s="33" t="s">
        <v>22</v>
      </c>
      <c r="D591" s="69">
        <v>102.0</v>
      </c>
      <c r="E591" s="69">
        <v>2023.0</v>
      </c>
      <c r="F591" s="35" t="s">
        <v>23</v>
      </c>
      <c r="G591" s="35" t="s">
        <v>23</v>
      </c>
      <c r="H591" s="35" t="s">
        <v>23</v>
      </c>
      <c r="I591" s="35" t="s">
        <v>23</v>
      </c>
      <c r="J591" s="33" t="s">
        <v>1205</v>
      </c>
      <c r="K591" s="32" t="s">
        <v>1213</v>
      </c>
      <c r="L591" s="36">
        <v>6999.96</v>
      </c>
      <c r="M591" s="37">
        <v>45273.0</v>
      </c>
      <c r="N591" s="37">
        <v>45638.0</v>
      </c>
      <c r="O591" s="3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43" t="s">
        <v>1214</v>
      </c>
      <c r="C592" s="44" t="s">
        <v>23</v>
      </c>
      <c r="D592" s="71">
        <v>102.0</v>
      </c>
      <c r="E592" s="71">
        <v>2023.0</v>
      </c>
      <c r="F592" s="46">
        <v>1.0</v>
      </c>
      <c r="G592" s="46">
        <v>2024.0</v>
      </c>
      <c r="H592" s="46" t="s">
        <v>120</v>
      </c>
      <c r="I592" s="46" t="s">
        <v>121</v>
      </c>
      <c r="J592" s="44" t="s">
        <v>1205</v>
      </c>
      <c r="K592" s="43" t="s">
        <v>478</v>
      </c>
      <c r="L592" s="47">
        <v>6999.96</v>
      </c>
      <c r="M592" s="48">
        <v>45639.0</v>
      </c>
      <c r="N592" s="48">
        <v>46003.0</v>
      </c>
      <c r="O592" s="43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43" t="s">
        <v>1208</v>
      </c>
      <c r="C593" s="44" t="s">
        <v>23</v>
      </c>
      <c r="D593" s="71">
        <v>102.0</v>
      </c>
      <c r="E593" s="71">
        <v>2023.0</v>
      </c>
      <c r="F593" s="46">
        <v>1.0</v>
      </c>
      <c r="G593" s="46">
        <v>2025.0</v>
      </c>
      <c r="H593" s="46" t="s">
        <v>126</v>
      </c>
      <c r="I593" s="46" t="s">
        <v>138</v>
      </c>
      <c r="J593" s="44" t="s">
        <v>1205</v>
      </c>
      <c r="K593" s="43" t="s">
        <v>1209</v>
      </c>
      <c r="L593" s="47">
        <v>249.96</v>
      </c>
      <c r="M593" s="48" t="s">
        <v>23</v>
      </c>
      <c r="N593" s="48" t="s">
        <v>23</v>
      </c>
      <c r="O593" s="43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43" t="s">
        <v>1215</v>
      </c>
      <c r="C594" s="44" t="s">
        <v>23</v>
      </c>
      <c r="D594" s="71">
        <v>102.0</v>
      </c>
      <c r="E594" s="71">
        <v>2023.0</v>
      </c>
      <c r="F594" s="46">
        <v>2.0</v>
      </c>
      <c r="G594" s="46">
        <v>2025.0</v>
      </c>
      <c r="H594" s="46" t="s">
        <v>120</v>
      </c>
      <c r="I594" s="46" t="s">
        <v>121</v>
      </c>
      <c r="J594" s="44" t="s">
        <v>1205</v>
      </c>
      <c r="K594" s="43" t="s">
        <v>478</v>
      </c>
      <c r="L594" s="47">
        <v>7249.92</v>
      </c>
      <c r="M594" s="48">
        <v>46004.0</v>
      </c>
      <c r="N594" s="48">
        <v>46368.0</v>
      </c>
      <c r="O594" s="43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43" t="s">
        <v>1216</v>
      </c>
      <c r="C595" s="44" t="s">
        <v>23</v>
      </c>
      <c r="D595" s="71">
        <v>102.0</v>
      </c>
      <c r="E595" s="71">
        <v>2023.0</v>
      </c>
      <c r="F595" s="46">
        <v>2.0</v>
      </c>
      <c r="G595" s="46">
        <v>2025.0</v>
      </c>
      <c r="H595" s="46" t="s">
        <v>126</v>
      </c>
      <c r="I595" s="46" t="s">
        <v>138</v>
      </c>
      <c r="J595" s="44" t="s">
        <v>1205</v>
      </c>
      <c r="K595" s="43" t="s">
        <v>1212</v>
      </c>
      <c r="L595" s="47">
        <v>457.74</v>
      </c>
      <c r="M595" s="48" t="s">
        <v>23</v>
      </c>
      <c r="N595" s="48" t="s">
        <v>23</v>
      </c>
      <c r="O595" s="43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32" t="s">
        <v>1217</v>
      </c>
      <c r="C596" s="33" t="s">
        <v>22</v>
      </c>
      <c r="D596" s="69">
        <v>103.0</v>
      </c>
      <c r="E596" s="69">
        <v>2023.0</v>
      </c>
      <c r="F596" s="35" t="s">
        <v>23</v>
      </c>
      <c r="G596" s="35" t="s">
        <v>23</v>
      </c>
      <c r="H596" s="35" t="s">
        <v>23</v>
      </c>
      <c r="I596" s="35" t="s">
        <v>23</v>
      </c>
      <c r="J596" s="33" t="s">
        <v>1205</v>
      </c>
      <c r="K596" s="32" t="s">
        <v>1218</v>
      </c>
      <c r="L596" s="36">
        <v>6499.92</v>
      </c>
      <c r="M596" s="37">
        <v>45274.0</v>
      </c>
      <c r="N596" s="37">
        <v>45639.0</v>
      </c>
      <c r="O596" s="3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43" t="s">
        <v>1219</v>
      </c>
      <c r="C597" s="44" t="s">
        <v>23</v>
      </c>
      <c r="D597" s="71">
        <v>103.0</v>
      </c>
      <c r="E597" s="71">
        <v>2023.0</v>
      </c>
      <c r="F597" s="46">
        <v>1.0</v>
      </c>
      <c r="G597" s="46">
        <v>2024.0</v>
      </c>
      <c r="H597" s="46" t="s">
        <v>120</v>
      </c>
      <c r="I597" s="46" t="s">
        <v>121</v>
      </c>
      <c r="J597" s="44" t="s">
        <v>1205</v>
      </c>
      <c r="K597" s="43" t="s">
        <v>478</v>
      </c>
      <c r="L597" s="47">
        <v>6499.92</v>
      </c>
      <c r="M597" s="48">
        <v>45640.0</v>
      </c>
      <c r="N597" s="48">
        <v>46004.0</v>
      </c>
      <c r="O597" s="43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43" t="s">
        <v>1208</v>
      </c>
      <c r="C598" s="44" t="s">
        <v>23</v>
      </c>
      <c r="D598" s="71">
        <v>103.0</v>
      </c>
      <c r="E598" s="71">
        <v>2023.0</v>
      </c>
      <c r="F598" s="46">
        <v>1.0</v>
      </c>
      <c r="G598" s="46">
        <v>2025.0</v>
      </c>
      <c r="H598" s="46" t="s">
        <v>126</v>
      </c>
      <c r="I598" s="46" t="s">
        <v>138</v>
      </c>
      <c r="J598" s="44" t="s">
        <v>1205</v>
      </c>
      <c r="K598" s="43" t="s">
        <v>1209</v>
      </c>
      <c r="L598" s="47">
        <v>280.68</v>
      </c>
      <c r="M598" s="48" t="s">
        <v>23</v>
      </c>
      <c r="N598" s="48" t="s">
        <v>23</v>
      </c>
      <c r="O598" s="43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43" t="s">
        <v>1220</v>
      </c>
      <c r="C599" s="44" t="s">
        <v>23</v>
      </c>
      <c r="D599" s="71">
        <v>103.0</v>
      </c>
      <c r="E599" s="71">
        <v>2023.0</v>
      </c>
      <c r="F599" s="46">
        <v>2.0</v>
      </c>
      <c r="G599" s="46">
        <v>2025.0</v>
      </c>
      <c r="H599" s="46" t="s">
        <v>126</v>
      </c>
      <c r="I599" s="46" t="s">
        <v>134</v>
      </c>
      <c r="J599" s="44" t="s">
        <v>1205</v>
      </c>
      <c r="K599" s="43" t="s">
        <v>1221</v>
      </c>
      <c r="L599" s="47">
        <v>261.0</v>
      </c>
      <c r="M599" s="48" t="s">
        <v>23</v>
      </c>
      <c r="N599" s="48" t="s">
        <v>23</v>
      </c>
      <c r="O599" s="43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43" t="s">
        <v>1222</v>
      </c>
      <c r="C600" s="44" t="s">
        <v>23</v>
      </c>
      <c r="D600" s="71">
        <v>103.0</v>
      </c>
      <c r="E600" s="71">
        <v>2023.0</v>
      </c>
      <c r="F600" s="46">
        <v>2.0</v>
      </c>
      <c r="G600" s="46">
        <v>2025.0</v>
      </c>
      <c r="H600" s="46" t="s">
        <v>120</v>
      </c>
      <c r="I600" s="46" t="s">
        <v>121</v>
      </c>
      <c r="J600" s="44" t="s">
        <v>1205</v>
      </c>
      <c r="K600" s="43" t="s">
        <v>478</v>
      </c>
      <c r="L600" s="47">
        <v>6760.92</v>
      </c>
      <c r="M600" s="48">
        <v>46005.0</v>
      </c>
      <c r="N600" s="48">
        <v>46369.0</v>
      </c>
      <c r="O600" s="43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43" t="s">
        <v>1223</v>
      </c>
      <c r="C601" s="44" t="s">
        <v>23</v>
      </c>
      <c r="D601" s="71">
        <v>103.0</v>
      </c>
      <c r="E601" s="71">
        <v>2023.0</v>
      </c>
      <c r="F601" s="46">
        <v>3.0</v>
      </c>
      <c r="G601" s="46">
        <v>2025.0</v>
      </c>
      <c r="H601" s="46" t="s">
        <v>126</v>
      </c>
      <c r="I601" s="46" t="s">
        <v>138</v>
      </c>
      <c r="J601" s="44" t="s">
        <v>1205</v>
      </c>
      <c r="K601" s="43" t="s">
        <v>139</v>
      </c>
      <c r="L601" s="47">
        <v>478.08</v>
      </c>
      <c r="M601" s="48" t="s">
        <v>23</v>
      </c>
      <c r="N601" s="48" t="s">
        <v>23</v>
      </c>
      <c r="O601" s="43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32" t="s">
        <v>1224</v>
      </c>
      <c r="C602" s="49" t="s">
        <v>145</v>
      </c>
      <c r="D602" s="69">
        <v>104.0</v>
      </c>
      <c r="E602" s="69">
        <v>2023.0</v>
      </c>
      <c r="F602" s="35" t="s">
        <v>23</v>
      </c>
      <c r="G602" s="35" t="s">
        <v>23</v>
      </c>
      <c r="H602" s="35" t="s">
        <v>23</v>
      </c>
      <c r="I602" s="35" t="s">
        <v>23</v>
      </c>
      <c r="J602" s="33" t="s">
        <v>1225</v>
      </c>
      <c r="K602" s="32" t="s">
        <v>1226</v>
      </c>
      <c r="L602" s="36">
        <v>9960.0</v>
      </c>
      <c r="M602" s="37">
        <v>45273.0</v>
      </c>
      <c r="N602" s="50">
        <v>45638.0</v>
      </c>
      <c r="O602" s="3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32" t="s">
        <v>1227</v>
      </c>
      <c r="C603" s="49" t="s">
        <v>145</v>
      </c>
      <c r="D603" s="69">
        <v>105.0</v>
      </c>
      <c r="E603" s="69">
        <v>2023.0</v>
      </c>
      <c r="F603" s="35" t="s">
        <v>23</v>
      </c>
      <c r="G603" s="35" t="s">
        <v>23</v>
      </c>
      <c r="H603" s="35" t="s">
        <v>23</v>
      </c>
      <c r="I603" s="35" t="s">
        <v>23</v>
      </c>
      <c r="J603" s="33" t="s">
        <v>1225</v>
      </c>
      <c r="K603" s="32" t="s">
        <v>1228</v>
      </c>
      <c r="L603" s="36">
        <v>9990.0</v>
      </c>
      <c r="M603" s="37">
        <v>45273.0</v>
      </c>
      <c r="N603" s="50">
        <v>45638.0</v>
      </c>
      <c r="O603" s="3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32" t="s">
        <v>1229</v>
      </c>
      <c r="C604" s="33" t="s">
        <v>22</v>
      </c>
      <c r="D604" s="69">
        <v>106.0</v>
      </c>
      <c r="E604" s="34">
        <v>2023.0</v>
      </c>
      <c r="F604" s="35" t="s">
        <v>23</v>
      </c>
      <c r="G604" s="35" t="s">
        <v>23</v>
      </c>
      <c r="H604" s="35" t="s">
        <v>23</v>
      </c>
      <c r="I604" s="35" t="s">
        <v>23</v>
      </c>
      <c r="J604" s="33" t="s">
        <v>1230</v>
      </c>
      <c r="K604" s="32" t="s">
        <v>1231</v>
      </c>
      <c r="L604" s="36">
        <v>11400.0</v>
      </c>
      <c r="M604" s="37">
        <v>45273.0</v>
      </c>
      <c r="N604" s="37">
        <v>45638.0</v>
      </c>
      <c r="O604" s="3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43" t="s">
        <v>1232</v>
      </c>
      <c r="C605" s="44" t="s">
        <v>23</v>
      </c>
      <c r="D605" s="71">
        <v>106.0</v>
      </c>
      <c r="E605" s="45">
        <v>2023.0</v>
      </c>
      <c r="F605" s="46">
        <v>1.0</v>
      </c>
      <c r="G605" s="46">
        <v>2024.0</v>
      </c>
      <c r="H605" s="46" t="s">
        <v>120</v>
      </c>
      <c r="I605" s="46" t="s">
        <v>121</v>
      </c>
      <c r="J605" s="44" t="s">
        <v>1230</v>
      </c>
      <c r="K605" s="43" t="s">
        <v>122</v>
      </c>
      <c r="L605" s="47">
        <v>11400.0</v>
      </c>
      <c r="M605" s="48">
        <v>45639.0</v>
      </c>
      <c r="N605" s="48">
        <v>46003.0</v>
      </c>
      <c r="O605" s="43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43" t="s">
        <v>1233</v>
      </c>
      <c r="C606" s="44" t="s">
        <v>23</v>
      </c>
      <c r="D606" s="71">
        <v>106.0</v>
      </c>
      <c r="E606" s="45">
        <v>2023.0</v>
      </c>
      <c r="F606" s="46">
        <v>2.0</v>
      </c>
      <c r="G606" s="46">
        <v>2025.0</v>
      </c>
      <c r="H606" s="46" t="s">
        <v>120</v>
      </c>
      <c r="I606" s="46" t="s">
        <v>121</v>
      </c>
      <c r="J606" s="44" t="s">
        <v>1230</v>
      </c>
      <c r="K606" s="43" t="s">
        <v>122</v>
      </c>
      <c r="L606" s="47">
        <v>11400.0</v>
      </c>
      <c r="M606" s="48" t="s">
        <v>1234</v>
      </c>
      <c r="N606" s="48">
        <v>46368.0</v>
      </c>
      <c r="O606" s="43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43" t="s">
        <v>1235</v>
      </c>
      <c r="C607" s="44" t="s">
        <v>23</v>
      </c>
      <c r="D607" s="71">
        <v>106.0</v>
      </c>
      <c r="E607" s="45">
        <v>2023.0</v>
      </c>
      <c r="F607" s="46">
        <v>1.0</v>
      </c>
      <c r="G607" s="46">
        <v>2026.0</v>
      </c>
      <c r="H607" s="46" t="s">
        <v>126</v>
      </c>
      <c r="I607" s="46" t="s">
        <v>138</v>
      </c>
      <c r="J607" s="44" t="s">
        <v>1230</v>
      </c>
      <c r="K607" s="43" t="s">
        <v>1236</v>
      </c>
      <c r="L607" s="47">
        <v>608.4</v>
      </c>
      <c r="M607" s="48" t="s">
        <v>23</v>
      </c>
      <c r="N607" s="48" t="s">
        <v>23</v>
      </c>
      <c r="O607" s="43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32" t="s">
        <v>1237</v>
      </c>
      <c r="C608" s="49" t="s">
        <v>145</v>
      </c>
      <c r="D608" s="69">
        <v>107.0</v>
      </c>
      <c r="E608" s="34">
        <v>2023.0</v>
      </c>
      <c r="F608" s="35" t="s">
        <v>23</v>
      </c>
      <c r="G608" s="35" t="s">
        <v>23</v>
      </c>
      <c r="H608" s="35" t="s">
        <v>23</v>
      </c>
      <c r="I608" s="35" t="s">
        <v>23</v>
      </c>
      <c r="J608" s="33" t="s">
        <v>1238</v>
      </c>
      <c r="K608" s="32" t="s">
        <v>984</v>
      </c>
      <c r="L608" s="36">
        <v>948.0</v>
      </c>
      <c r="M608" s="37">
        <v>45302.0</v>
      </c>
      <c r="N608" s="50">
        <v>45667.0</v>
      </c>
      <c r="O608" s="3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32" t="s">
        <v>1239</v>
      </c>
      <c r="C609" s="33" t="s">
        <v>22</v>
      </c>
      <c r="D609" s="69">
        <v>108.0</v>
      </c>
      <c r="E609" s="34">
        <v>2023.0</v>
      </c>
      <c r="F609" s="35" t="s">
        <v>23</v>
      </c>
      <c r="G609" s="35" t="s">
        <v>23</v>
      </c>
      <c r="H609" s="35" t="s">
        <v>23</v>
      </c>
      <c r="I609" s="35" t="s">
        <v>23</v>
      </c>
      <c r="J609" s="33" t="s">
        <v>1240</v>
      </c>
      <c r="K609" s="32" t="s">
        <v>1241</v>
      </c>
      <c r="L609" s="36">
        <v>931506.9</v>
      </c>
      <c r="M609" s="37">
        <v>45280.0</v>
      </c>
      <c r="N609" s="37">
        <v>47288.0</v>
      </c>
      <c r="O609" s="3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43" t="s">
        <v>1242</v>
      </c>
      <c r="C610" s="44" t="s">
        <v>23</v>
      </c>
      <c r="D610" s="71">
        <v>108.0</v>
      </c>
      <c r="E610" s="45">
        <v>2023.0</v>
      </c>
      <c r="F610" s="46">
        <v>1.0</v>
      </c>
      <c r="G610" s="46">
        <v>2024.0</v>
      </c>
      <c r="H610" s="46" t="s">
        <v>126</v>
      </c>
      <c r="I610" s="46" t="s">
        <v>134</v>
      </c>
      <c r="J610" s="44" t="s">
        <v>1240</v>
      </c>
      <c r="K610" s="43" t="s">
        <v>1243</v>
      </c>
      <c r="L610" s="47" t="s">
        <v>23</v>
      </c>
      <c r="M610" s="48" t="s">
        <v>23</v>
      </c>
      <c r="N610" s="48" t="s">
        <v>23</v>
      </c>
      <c r="O610" s="43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43" t="s">
        <v>1244</v>
      </c>
      <c r="C611" s="44" t="s">
        <v>23</v>
      </c>
      <c r="D611" s="71">
        <v>108.0</v>
      </c>
      <c r="E611" s="45">
        <v>2023.0</v>
      </c>
      <c r="F611" s="46">
        <v>1.0</v>
      </c>
      <c r="G611" s="46">
        <v>2024.0</v>
      </c>
      <c r="H611" s="46" t="s">
        <v>120</v>
      </c>
      <c r="I611" s="46" t="s">
        <v>134</v>
      </c>
      <c r="J611" s="44" t="s">
        <v>1240</v>
      </c>
      <c r="K611" s="43" t="s">
        <v>1245</v>
      </c>
      <c r="L611" s="47" t="s">
        <v>23</v>
      </c>
      <c r="M611" s="48" t="s">
        <v>23</v>
      </c>
      <c r="N611" s="48" t="s">
        <v>23</v>
      </c>
      <c r="O611" s="43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43" t="s">
        <v>1246</v>
      </c>
      <c r="C612" s="44" t="s">
        <v>23</v>
      </c>
      <c r="D612" s="71">
        <v>108.0</v>
      </c>
      <c r="E612" s="45">
        <v>2023.0</v>
      </c>
      <c r="F612" s="46">
        <v>2.0</v>
      </c>
      <c r="G612" s="46">
        <v>2024.0</v>
      </c>
      <c r="H612" s="46" t="s">
        <v>126</v>
      </c>
      <c r="I612" s="46" t="s">
        <v>138</v>
      </c>
      <c r="J612" s="44" t="s">
        <v>1240</v>
      </c>
      <c r="K612" s="43" t="s">
        <v>1247</v>
      </c>
      <c r="L612" s="47">
        <v>33822.7</v>
      </c>
      <c r="M612" s="48" t="s">
        <v>23</v>
      </c>
      <c r="N612" s="48" t="s">
        <v>23</v>
      </c>
      <c r="O612" s="43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43" t="s">
        <v>1248</v>
      </c>
      <c r="C613" s="44" t="s">
        <v>23</v>
      </c>
      <c r="D613" s="71">
        <v>108.0</v>
      </c>
      <c r="E613" s="45">
        <v>2023.0</v>
      </c>
      <c r="F613" s="46">
        <v>3.0</v>
      </c>
      <c r="G613" s="46">
        <v>2025.0</v>
      </c>
      <c r="H613" s="46" t="s">
        <v>126</v>
      </c>
      <c r="I613" s="46" t="s">
        <v>138</v>
      </c>
      <c r="J613" s="44" t="s">
        <v>1240</v>
      </c>
      <c r="K613" s="43" t="s">
        <v>1249</v>
      </c>
      <c r="L613" s="47">
        <v>19314.7</v>
      </c>
      <c r="M613" s="48" t="s">
        <v>23</v>
      </c>
      <c r="N613" s="48" t="s">
        <v>23</v>
      </c>
      <c r="O613" s="43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32" t="s">
        <v>1250</v>
      </c>
      <c r="C614" s="33" t="s">
        <v>22</v>
      </c>
      <c r="D614" s="69">
        <v>109.0</v>
      </c>
      <c r="E614" s="34">
        <v>2023.0</v>
      </c>
      <c r="F614" s="35" t="s">
        <v>23</v>
      </c>
      <c r="G614" s="35" t="s">
        <v>23</v>
      </c>
      <c r="H614" s="35" t="s">
        <v>23</v>
      </c>
      <c r="I614" s="35" t="s">
        <v>23</v>
      </c>
      <c r="J614" s="33" t="s">
        <v>1251</v>
      </c>
      <c r="K614" s="32" t="s">
        <v>1252</v>
      </c>
      <c r="L614" s="36">
        <v>579852.0</v>
      </c>
      <c r="M614" s="37">
        <v>45313.0</v>
      </c>
      <c r="N614" s="37">
        <v>46773.0</v>
      </c>
      <c r="O614" s="3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32" t="s">
        <v>1253</v>
      </c>
      <c r="C615" s="33" t="s">
        <v>22</v>
      </c>
      <c r="D615" s="69">
        <v>110.0</v>
      </c>
      <c r="E615" s="34">
        <v>2023.0</v>
      </c>
      <c r="F615" s="35" t="s">
        <v>23</v>
      </c>
      <c r="G615" s="35" t="s">
        <v>23</v>
      </c>
      <c r="H615" s="35" t="s">
        <v>23</v>
      </c>
      <c r="I615" s="35" t="s">
        <v>23</v>
      </c>
      <c r="J615" s="33" t="s">
        <v>1254</v>
      </c>
      <c r="K615" s="32" t="s">
        <v>1255</v>
      </c>
      <c r="L615" s="36">
        <v>1467244.8</v>
      </c>
      <c r="M615" s="37">
        <v>45281.0</v>
      </c>
      <c r="N615" s="37">
        <v>49115.0</v>
      </c>
      <c r="O615" s="3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43" t="s">
        <v>1256</v>
      </c>
      <c r="C616" s="44" t="s">
        <v>23</v>
      </c>
      <c r="D616" s="71">
        <v>110.0</v>
      </c>
      <c r="E616" s="45">
        <v>2023.0</v>
      </c>
      <c r="F616" s="46">
        <v>1.0</v>
      </c>
      <c r="G616" s="46">
        <v>2024.0</v>
      </c>
      <c r="H616" s="46" t="s">
        <v>126</v>
      </c>
      <c r="I616" s="46" t="s">
        <v>134</v>
      </c>
      <c r="J616" s="44" t="s">
        <v>1254</v>
      </c>
      <c r="K616" s="43" t="s">
        <v>1257</v>
      </c>
      <c r="L616" s="47">
        <v>1365625.2</v>
      </c>
      <c r="M616" s="48" t="s">
        <v>23</v>
      </c>
      <c r="N616" s="48" t="s">
        <v>23</v>
      </c>
      <c r="O616" s="43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43" t="s">
        <v>1258</v>
      </c>
      <c r="C617" s="44" t="s">
        <v>23</v>
      </c>
      <c r="D617" s="71">
        <v>110.0</v>
      </c>
      <c r="E617" s="45">
        <v>2023.0</v>
      </c>
      <c r="F617" s="46">
        <v>2.0</v>
      </c>
      <c r="G617" s="46">
        <v>2024.0</v>
      </c>
      <c r="H617" s="46" t="s">
        <v>126</v>
      </c>
      <c r="I617" s="46" t="s">
        <v>138</v>
      </c>
      <c r="J617" s="44" t="s">
        <v>1254</v>
      </c>
      <c r="K617" s="43" t="s">
        <v>1259</v>
      </c>
      <c r="L617" s="47">
        <v>53507.76</v>
      </c>
      <c r="M617" s="48" t="s">
        <v>23</v>
      </c>
      <c r="N617" s="48" t="s">
        <v>23</v>
      </c>
      <c r="O617" s="43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43" t="s">
        <v>1260</v>
      </c>
      <c r="C618" s="44" t="s">
        <v>23</v>
      </c>
      <c r="D618" s="71">
        <v>110.0</v>
      </c>
      <c r="E618" s="45">
        <v>2023.0</v>
      </c>
      <c r="F618" s="46">
        <v>3.0</v>
      </c>
      <c r="G618" s="46">
        <v>2025.0</v>
      </c>
      <c r="H618" s="46" t="s">
        <v>126</v>
      </c>
      <c r="I618" s="46" t="s">
        <v>138</v>
      </c>
      <c r="J618" s="44" t="s">
        <v>1254</v>
      </c>
      <c r="K618" s="43" t="s">
        <v>1261</v>
      </c>
      <c r="L618" s="47">
        <v>35420.67</v>
      </c>
      <c r="M618" s="48" t="s">
        <v>23</v>
      </c>
      <c r="N618" s="48" t="s">
        <v>23</v>
      </c>
      <c r="O618" s="43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32" t="s">
        <v>1262</v>
      </c>
      <c r="C619" s="49" t="s">
        <v>145</v>
      </c>
      <c r="D619" s="69">
        <v>111.0</v>
      </c>
      <c r="E619" s="34">
        <v>2023.0</v>
      </c>
      <c r="F619" s="35" t="s">
        <v>23</v>
      </c>
      <c r="G619" s="35" t="s">
        <v>23</v>
      </c>
      <c r="H619" s="35" t="s">
        <v>23</v>
      </c>
      <c r="I619" s="35" t="s">
        <v>23</v>
      </c>
      <c r="J619" s="33" t="s">
        <v>1263</v>
      </c>
      <c r="K619" s="32" t="s">
        <v>1264</v>
      </c>
      <c r="L619" s="36">
        <v>668410.0</v>
      </c>
      <c r="M619" s="37">
        <v>45295.0</v>
      </c>
      <c r="N619" s="50">
        <v>45911.0</v>
      </c>
      <c r="O619" s="32" t="s">
        <v>1265</v>
      </c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2"/>
      <c r="B620" s="28"/>
      <c r="C620" s="29"/>
      <c r="D620" s="29"/>
      <c r="E620" s="29"/>
      <c r="F620" s="29"/>
      <c r="G620" s="29"/>
      <c r="H620" s="29"/>
      <c r="I620" s="29"/>
      <c r="J620" s="30">
        <v>2022.0</v>
      </c>
      <c r="K620" s="29"/>
      <c r="L620" s="29"/>
      <c r="M620" s="29"/>
      <c r="N620" s="29"/>
      <c r="O620" s="3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/>
      <c r="B621" s="70" t="s">
        <v>1266</v>
      </c>
      <c r="C621" s="49" t="s">
        <v>145</v>
      </c>
      <c r="D621" s="34">
        <v>1.0</v>
      </c>
      <c r="E621" s="75">
        <v>2022.0</v>
      </c>
      <c r="F621" s="35" t="s">
        <v>23</v>
      </c>
      <c r="G621" s="76" t="s">
        <v>23</v>
      </c>
      <c r="H621" s="33" t="s">
        <v>23</v>
      </c>
      <c r="I621" s="70" t="s">
        <v>23</v>
      </c>
      <c r="J621" s="77" t="s">
        <v>1267</v>
      </c>
      <c r="K621" s="70" t="s">
        <v>1268</v>
      </c>
      <c r="L621" s="78">
        <v>2.216803368E7</v>
      </c>
      <c r="M621" s="51">
        <v>44584.0</v>
      </c>
      <c r="N621" s="50">
        <v>44734.0</v>
      </c>
      <c r="O621" s="70" t="s">
        <v>1269</v>
      </c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70" t="s">
        <v>1270</v>
      </c>
      <c r="C622" s="33" t="s">
        <v>22</v>
      </c>
      <c r="D622" s="34">
        <v>2.0</v>
      </c>
      <c r="E622" s="75">
        <v>2022.0</v>
      </c>
      <c r="F622" s="35" t="s">
        <v>23</v>
      </c>
      <c r="G622" s="76" t="s">
        <v>23</v>
      </c>
      <c r="H622" s="33" t="s">
        <v>23</v>
      </c>
      <c r="I622" s="70" t="s">
        <v>23</v>
      </c>
      <c r="J622" s="77" t="s">
        <v>1271</v>
      </c>
      <c r="K622" s="70" t="s">
        <v>1272</v>
      </c>
      <c r="L622" s="78">
        <v>7784.0</v>
      </c>
      <c r="M622" s="51">
        <v>44661.0</v>
      </c>
      <c r="N622" s="51">
        <f>EDATE(M622,49)-1</f>
        <v>46151</v>
      </c>
      <c r="O622" s="70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70" t="s">
        <v>1273</v>
      </c>
      <c r="C623" s="33" t="s">
        <v>22</v>
      </c>
      <c r="D623" s="34">
        <v>3.0</v>
      </c>
      <c r="E623" s="75">
        <v>2022.0</v>
      </c>
      <c r="F623" s="35" t="s">
        <v>23</v>
      </c>
      <c r="G623" s="76" t="s">
        <v>23</v>
      </c>
      <c r="H623" s="33" t="s">
        <v>23</v>
      </c>
      <c r="I623" s="70" t="s">
        <v>23</v>
      </c>
      <c r="J623" s="77" t="s">
        <v>1274</v>
      </c>
      <c r="K623" s="70" t="s">
        <v>1275</v>
      </c>
      <c r="L623" s="78">
        <v>53480.0</v>
      </c>
      <c r="M623" s="51">
        <v>44603.0</v>
      </c>
      <c r="N623" s="51">
        <v>44967.0</v>
      </c>
      <c r="O623" s="70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79" t="s">
        <v>1276</v>
      </c>
      <c r="C624" s="44" t="s">
        <v>23</v>
      </c>
      <c r="D624" s="45">
        <v>3.0</v>
      </c>
      <c r="E624" s="80">
        <v>2022.0</v>
      </c>
      <c r="F624" s="46">
        <v>1.0</v>
      </c>
      <c r="G624" s="81">
        <v>2023.0</v>
      </c>
      <c r="H624" s="44" t="s">
        <v>120</v>
      </c>
      <c r="I624" s="79" t="s">
        <v>121</v>
      </c>
      <c r="J624" s="72" t="s">
        <v>1274</v>
      </c>
      <c r="K624" s="79" t="s">
        <v>421</v>
      </c>
      <c r="L624" s="82">
        <v>53480.0</v>
      </c>
      <c r="M624" s="73">
        <v>44968.0</v>
      </c>
      <c r="N624" s="73">
        <v>45332.0</v>
      </c>
      <c r="O624" s="79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79" t="s">
        <v>1277</v>
      </c>
      <c r="C625" s="44" t="s">
        <v>23</v>
      </c>
      <c r="D625" s="45">
        <v>3.0</v>
      </c>
      <c r="E625" s="80">
        <v>2022.0</v>
      </c>
      <c r="F625" s="46">
        <v>2.0</v>
      </c>
      <c r="G625" s="81">
        <v>2023.0</v>
      </c>
      <c r="H625" s="44" t="s">
        <v>120</v>
      </c>
      <c r="I625" s="79" t="s">
        <v>121</v>
      </c>
      <c r="J625" s="72" t="s">
        <v>1274</v>
      </c>
      <c r="K625" s="79" t="s">
        <v>421</v>
      </c>
      <c r="L625" s="82">
        <v>53480.0</v>
      </c>
      <c r="M625" s="73">
        <v>45333.0</v>
      </c>
      <c r="N625" s="73">
        <v>46063.0</v>
      </c>
      <c r="O625" s="79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79" t="s">
        <v>1278</v>
      </c>
      <c r="C626" s="44" t="s">
        <v>23</v>
      </c>
      <c r="D626" s="45">
        <v>3.0</v>
      </c>
      <c r="E626" s="80">
        <v>2022.0</v>
      </c>
      <c r="F626" s="46">
        <v>2.0</v>
      </c>
      <c r="G626" s="81">
        <v>2023.0</v>
      </c>
      <c r="H626" s="44" t="s">
        <v>120</v>
      </c>
      <c r="I626" s="79" t="s">
        <v>121</v>
      </c>
      <c r="J626" s="72" t="s">
        <v>1274</v>
      </c>
      <c r="K626" s="79" t="s">
        <v>122</v>
      </c>
      <c r="L626" s="82">
        <v>53480.0</v>
      </c>
      <c r="M626" s="73">
        <v>46064.0</v>
      </c>
      <c r="N626" s="73">
        <v>46428.0</v>
      </c>
      <c r="O626" s="79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70" t="s">
        <v>1279</v>
      </c>
      <c r="C627" s="49" t="s">
        <v>145</v>
      </c>
      <c r="D627" s="34">
        <v>4.0</v>
      </c>
      <c r="E627" s="75">
        <v>2022.0</v>
      </c>
      <c r="F627" s="35" t="s">
        <v>23</v>
      </c>
      <c r="G627" s="76" t="s">
        <v>23</v>
      </c>
      <c r="H627" s="33" t="s">
        <v>23</v>
      </c>
      <c r="I627" s="70" t="s">
        <v>23</v>
      </c>
      <c r="J627" s="77" t="s">
        <v>1280</v>
      </c>
      <c r="K627" s="70" t="s">
        <v>1275</v>
      </c>
      <c r="L627" s="78">
        <v>5210.0</v>
      </c>
      <c r="M627" s="51">
        <v>44603.0</v>
      </c>
      <c r="N627" s="50">
        <v>44967.0</v>
      </c>
      <c r="O627" s="70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70" t="s">
        <v>1281</v>
      </c>
      <c r="C628" s="49" t="s">
        <v>145</v>
      </c>
      <c r="D628" s="34">
        <v>5.0</v>
      </c>
      <c r="E628" s="75">
        <v>2022.0</v>
      </c>
      <c r="F628" s="35" t="s">
        <v>23</v>
      </c>
      <c r="G628" s="76" t="s">
        <v>23</v>
      </c>
      <c r="H628" s="33" t="s">
        <v>23</v>
      </c>
      <c r="I628" s="70" t="s">
        <v>23</v>
      </c>
      <c r="J628" s="77" t="s">
        <v>1282</v>
      </c>
      <c r="K628" s="70" t="s">
        <v>1283</v>
      </c>
      <c r="L628" s="78">
        <v>10080.0</v>
      </c>
      <c r="M628" s="51">
        <v>44606.0</v>
      </c>
      <c r="N628" s="50">
        <v>44970.0</v>
      </c>
      <c r="O628" s="70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79" t="s">
        <v>1284</v>
      </c>
      <c r="C629" s="52" t="s">
        <v>23</v>
      </c>
      <c r="D629" s="45">
        <v>5.0</v>
      </c>
      <c r="E629" s="80">
        <v>2022.0</v>
      </c>
      <c r="F629" s="46">
        <v>1.0</v>
      </c>
      <c r="G629" s="81">
        <v>2022.0</v>
      </c>
      <c r="H629" s="44" t="s">
        <v>120</v>
      </c>
      <c r="I629" s="79" t="s">
        <v>121</v>
      </c>
      <c r="J629" s="72" t="s">
        <v>1282</v>
      </c>
      <c r="K629" s="79" t="s">
        <v>1285</v>
      </c>
      <c r="L629" s="82">
        <v>10800.0</v>
      </c>
      <c r="M629" s="73">
        <v>44971.0</v>
      </c>
      <c r="N629" s="53">
        <v>45335.0</v>
      </c>
      <c r="O629" s="79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70" t="s">
        <v>1286</v>
      </c>
      <c r="C630" s="49" t="s">
        <v>145</v>
      </c>
      <c r="D630" s="34">
        <v>6.0</v>
      </c>
      <c r="E630" s="75">
        <v>2022.0</v>
      </c>
      <c r="F630" s="35" t="s">
        <v>23</v>
      </c>
      <c r="G630" s="76" t="s">
        <v>23</v>
      </c>
      <c r="H630" s="33" t="s">
        <v>23</v>
      </c>
      <c r="I630" s="70" t="s">
        <v>23</v>
      </c>
      <c r="J630" s="77" t="s">
        <v>1287</v>
      </c>
      <c r="K630" s="70" t="s">
        <v>1288</v>
      </c>
      <c r="L630" s="78">
        <v>23000.0</v>
      </c>
      <c r="M630" s="51">
        <v>44606.0</v>
      </c>
      <c r="N630" s="50">
        <v>44970.0</v>
      </c>
      <c r="O630" s="70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70" t="s">
        <v>1289</v>
      </c>
      <c r="C631" s="33" t="s">
        <v>22</v>
      </c>
      <c r="D631" s="34">
        <v>7.0</v>
      </c>
      <c r="E631" s="75">
        <v>2022.0</v>
      </c>
      <c r="F631" s="35" t="s">
        <v>23</v>
      </c>
      <c r="G631" s="76" t="s">
        <v>23</v>
      </c>
      <c r="H631" s="33" t="s">
        <v>23</v>
      </c>
      <c r="I631" s="70" t="s">
        <v>23</v>
      </c>
      <c r="J631" s="77" t="s">
        <v>1290</v>
      </c>
      <c r="K631" s="70" t="s">
        <v>1291</v>
      </c>
      <c r="L631" s="78">
        <v>3986780.64</v>
      </c>
      <c r="M631" s="51">
        <v>44648.0</v>
      </c>
      <c r="N631" s="51">
        <v>46108.0</v>
      </c>
      <c r="O631" s="70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79" t="s">
        <v>1292</v>
      </c>
      <c r="C632" s="44" t="s">
        <v>23</v>
      </c>
      <c r="D632" s="45">
        <v>7.0</v>
      </c>
      <c r="E632" s="80">
        <v>2022.0</v>
      </c>
      <c r="F632" s="46">
        <v>1.0</v>
      </c>
      <c r="G632" s="81">
        <v>2022.0</v>
      </c>
      <c r="H632" s="44" t="s">
        <v>126</v>
      </c>
      <c r="I632" s="79" t="s">
        <v>134</v>
      </c>
      <c r="J632" s="72" t="s">
        <v>1290</v>
      </c>
      <c r="K632" s="79" t="s">
        <v>1293</v>
      </c>
      <c r="L632" s="82">
        <v>2780395.2</v>
      </c>
      <c r="M632" s="73" t="s">
        <v>23</v>
      </c>
      <c r="N632" s="73" t="s">
        <v>23</v>
      </c>
      <c r="O632" s="79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79" t="s">
        <v>1294</v>
      </c>
      <c r="C633" s="44" t="s">
        <v>23</v>
      </c>
      <c r="D633" s="45">
        <v>7.0</v>
      </c>
      <c r="E633" s="80">
        <v>2022.0</v>
      </c>
      <c r="F633" s="46">
        <v>2.0</v>
      </c>
      <c r="G633" s="81">
        <v>2023.0</v>
      </c>
      <c r="H633" s="44" t="s">
        <v>126</v>
      </c>
      <c r="I633" s="79" t="s">
        <v>138</v>
      </c>
      <c r="J633" s="72" t="s">
        <v>1290</v>
      </c>
      <c r="K633" s="79" t="s">
        <v>1295</v>
      </c>
      <c r="L633" s="82">
        <v>112320.62</v>
      </c>
      <c r="M633" s="73" t="s">
        <v>23</v>
      </c>
      <c r="N633" s="73" t="s">
        <v>23</v>
      </c>
      <c r="O633" s="79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79" t="s">
        <v>1296</v>
      </c>
      <c r="C634" s="44" t="s">
        <v>23</v>
      </c>
      <c r="D634" s="45">
        <v>7.0</v>
      </c>
      <c r="E634" s="80">
        <v>2022.0</v>
      </c>
      <c r="F634" s="46">
        <v>3.0</v>
      </c>
      <c r="G634" s="81">
        <v>2025.0</v>
      </c>
      <c r="H634" s="44" t="s">
        <v>126</v>
      </c>
      <c r="I634" s="79" t="s">
        <v>138</v>
      </c>
      <c r="J634" s="72" t="s">
        <v>1290</v>
      </c>
      <c r="K634" s="79" t="s">
        <v>579</v>
      </c>
      <c r="L634" s="82">
        <v>42732.16</v>
      </c>
      <c r="M634" s="73" t="s">
        <v>23</v>
      </c>
      <c r="N634" s="73" t="s">
        <v>23</v>
      </c>
      <c r="O634" s="79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70" t="s">
        <v>1297</v>
      </c>
      <c r="C635" s="49" t="s">
        <v>145</v>
      </c>
      <c r="D635" s="34">
        <v>8.0</v>
      </c>
      <c r="E635" s="75">
        <v>2022.0</v>
      </c>
      <c r="F635" s="35" t="s">
        <v>23</v>
      </c>
      <c r="G635" s="76" t="s">
        <v>23</v>
      </c>
      <c r="H635" s="33" t="s">
        <v>23</v>
      </c>
      <c r="I635" s="70" t="s">
        <v>23</v>
      </c>
      <c r="J635" s="77" t="s">
        <v>1298</v>
      </c>
      <c r="K635" s="70" t="s">
        <v>1299</v>
      </c>
      <c r="L635" s="78">
        <v>880.0</v>
      </c>
      <c r="M635" s="51">
        <v>44722.0</v>
      </c>
      <c r="N635" s="50">
        <v>45086.0</v>
      </c>
      <c r="O635" s="70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79" t="s">
        <v>1300</v>
      </c>
      <c r="C636" s="52" t="s">
        <v>23</v>
      </c>
      <c r="D636" s="45">
        <v>8.0</v>
      </c>
      <c r="E636" s="80">
        <v>2022.0</v>
      </c>
      <c r="F636" s="46">
        <v>1.0</v>
      </c>
      <c r="G636" s="81">
        <v>2023.0</v>
      </c>
      <c r="H636" s="44" t="s">
        <v>120</v>
      </c>
      <c r="I636" s="79" t="s">
        <v>121</v>
      </c>
      <c r="J636" s="72" t="s">
        <v>1298</v>
      </c>
      <c r="K636" s="79" t="s">
        <v>1285</v>
      </c>
      <c r="L636" s="82">
        <v>880.0</v>
      </c>
      <c r="M636" s="73">
        <v>45087.0</v>
      </c>
      <c r="N636" s="53">
        <v>45452.0</v>
      </c>
      <c r="O636" s="79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32" t="s">
        <v>1301</v>
      </c>
      <c r="C637" s="49" t="s">
        <v>145</v>
      </c>
      <c r="D637" s="69">
        <v>9.0</v>
      </c>
      <c r="E637" s="34">
        <v>2022.0</v>
      </c>
      <c r="F637" s="35" t="s">
        <v>23</v>
      </c>
      <c r="G637" s="35" t="s">
        <v>23</v>
      </c>
      <c r="H637" s="35" t="s">
        <v>23</v>
      </c>
      <c r="I637" s="35" t="s">
        <v>23</v>
      </c>
      <c r="J637" s="33" t="s">
        <v>1302</v>
      </c>
      <c r="K637" s="32" t="s">
        <v>1303</v>
      </c>
      <c r="L637" s="36">
        <v>874.0</v>
      </c>
      <c r="M637" s="37" t="s">
        <v>1304</v>
      </c>
      <c r="N637" s="50" t="s">
        <v>1305</v>
      </c>
      <c r="O637" s="3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70" t="s">
        <v>1306</v>
      </c>
      <c r="C638" s="33" t="s">
        <v>22</v>
      </c>
      <c r="D638" s="34">
        <v>10.0</v>
      </c>
      <c r="E638" s="75">
        <v>2022.0</v>
      </c>
      <c r="F638" s="35" t="s">
        <v>23</v>
      </c>
      <c r="G638" s="76" t="s">
        <v>23</v>
      </c>
      <c r="H638" s="33" t="s">
        <v>23</v>
      </c>
      <c r="I638" s="70" t="s">
        <v>23</v>
      </c>
      <c r="J638" s="77" t="s">
        <v>69</v>
      </c>
      <c r="K638" s="70" t="s">
        <v>1307</v>
      </c>
      <c r="L638" s="78">
        <v>374169.6</v>
      </c>
      <c r="M638" s="51">
        <v>44649.0</v>
      </c>
      <c r="N638" s="51">
        <v>45379.0</v>
      </c>
      <c r="O638" s="70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79" t="s">
        <v>1308</v>
      </c>
      <c r="C639" s="44" t="s">
        <v>23</v>
      </c>
      <c r="D639" s="45">
        <v>10.0</v>
      </c>
      <c r="E639" s="80">
        <v>2022.0</v>
      </c>
      <c r="F639" s="46">
        <v>1.0</v>
      </c>
      <c r="G639" s="81">
        <v>2024.0</v>
      </c>
      <c r="H639" s="44" t="s">
        <v>120</v>
      </c>
      <c r="I639" s="79" t="s">
        <v>121</v>
      </c>
      <c r="J639" s="72" t="s">
        <v>69</v>
      </c>
      <c r="K639" s="79" t="s">
        <v>1285</v>
      </c>
      <c r="L639" s="82">
        <v>374169.6</v>
      </c>
      <c r="M639" s="73">
        <v>45380.0</v>
      </c>
      <c r="N639" s="73">
        <v>46109.0</v>
      </c>
      <c r="O639" s="79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70" t="s">
        <v>1309</v>
      </c>
      <c r="C640" s="49" t="s">
        <v>145</v>
      </c>
      <c r="D640" s="34">
        <v>11.0</v>
      </c>
      <c r="E640" s="75">
        <v>2022.0</v>
      </c>
      <c r="F640" s="35" t="s">
        <v>23</v>
      </c>
      <c r="G640" s="76" t="s">
        <v>23</v>
      </c>
      <c r="H640" s="33" t="s">
        <v>23</v>
      </c>
      <c r="I640" s="70" t="s">
        <v>23</v>
      </c>
      <c r="J640" s="77" t="s">
        <v>1310</v>
      </c>
      <c r="K640" s="70" t="s">
        <v>1311</v>
      </c>
      <c r="L640" s="78">
        <v>27837.88</v>
      </c>
      <c r="M640" s="51">
        <v>44661.0</v>
      </c>
      <c r="N640" s="50">
        <v>45025.0</v>
      </c>
      <c r="O640" s="70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70" t="s">
        <v>1312</v>
      </c>
      <c r="C641" s="49" t="s">
        <v>145</v>
      </c>
      <c r="D641" s="34">
        <v>12.0</v>
      </c>
      <c r="E641" s="75">
        <v>2022.0</v>
      </c>
      <c r="F641" s="35" t="s">
        <v>23</v>
      </c>
      <c r="G641" s="76" t="s">
        <v>23</v>
      </c>
      <c r="H641" s="33" t="s">
        <v>23</v>
      </c>
      <c r="I641" s="70" t="s">
        <v>23</v>
      </c>
      <c r="J641" s="77" t="s">
        <v>1313</v>
      </c>
      <c r="K641" s="70" t="s">
        <v>1314</v>
      </c>
      <c r="L641" s="78">
        <v>415.5</v>
      </c>
      <c r="M641" s="51">
        <v>44602.0</v>
      </c>
      <c r="N641" s="50">
        <v>44660.0</v>
      </c>
      <c r="O641" s="70" t="s">
        <v>1315</v>
      </c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70" t="s">
        <v>1316</v>
      </c>
      <c r="C642" s="49" t="s">
        <v>288</v>
      </c>
      <c r="D642" s="34">
        <v>13.0</v>
      </c>
      <c r="E642" s="75">
        <v>2022.0</v>
      </c>
      <c r="F642" s="35" t="s">
        <v>23</v>
      </c>
      <c r="G642" s="76" t="s">
        <v>23</v>
      </c>
      <c r="H642" s="33" t="s">
        <v>23</v>
      </c>
      <c r="I642" s="70" t="s">
        <v>23</v>
      </c>
      <c r="J642" s="77" t="s">
        <v>1317</v>
      </c>
      <c r="K642" s="32" t="s">
        <v>1318</v>
      </c>
      <c r="L642" s="78" t="s">
        <v>23</v>
      </c>
      <c r="M642" s="51" t="s">
        <v>23</v>
      </c>
      <c r="N642" s="50" t="s">
        <v>23</v>
      </c>
      <c r="O642" s="32" t="s">
        <v>1319</v>
      </c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70" t="s">
        <v>1320</v>
      </c>
      <c r="C643" s="49" t="s">
        <v>145</v>
      </c>
      <c r="D643" s="34">
        <v>14.0</v>
      </c>
      <c r="E643" s="75">
        <v>2022.0</v>
      </c>
      <c r="F643" s="35" t="s">
        <v>23</v>
      </c>
      <c r="G643" s="76" t="s">
        <v>23</v>
      </c>
      <c r="H643" s="33" t="s">
        <v>23</v>
      </c>
      <c r="I643" s="70" t="s">
        <v>23</v>
      </c>
      <c r="J643" s="77" t="s">
        <v>1321</v>
      </c>
      <c r="K643" s="70" t="s">
        <v>1322</v>
      </c>
      <c r="L643" s="78">
        <v>1521.0</v>
      </c>
      <c r="M643" s="51">
        <v>44656.0</v>
      </c>
      <c r="N643" s="50">
        <f>M643+364</f>
        <v>45020</v>
      </c>
      <c r="O643" s="70" t="s">
        <v>1323</v>
      </c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79" t="s">
        <v>1324</v>
      </c>
      <c r="C644" s="52" t="s">
        <v>23</v>
      </c>
      <c r="D644" s="45">
        <v>14.0</v>
      </c>
      <c r="E644" s="80">
        <v>2022.0</v>
      </c>
      <c r="F644" s="46">
        <v>1.0</v>
      </c>
      <c r="G644" s="81">
        <v>2022.0</v>
      </c>
      <c r="H644" s="44" t="s">
        <v>120</v>
      </c>
      <c r="I644" s="79" t="s">
        <v>203</v>
      </c>
      <c r="J644" s="72" t="s">
        <v>1321</v>
      </c>
      <c r="K644" s="79" t="s">
        <v>1325</v>
      </c>
      <c r="L644" s="82">
        <v>380.25</v>
      </c>
      <c r="M644" s="73" t="s">
        <v>23</v>
      </c>
      <c r="N644" s="53" t="s">
        <v>23</v>
      </c>
      <c r="O644" s="79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70" t="s">
        <v>1326</v>
      </c>
      <c r="C645" s="49" t="s">
        <v>288</v>
      </c>
      <c r="D645" s="34">
        <v>15.0</v>
      </c>
      <c r="E645" s="75">
        <v>2022.0</v>
      </c>
      <c r="F645" s="35" t="s">
        <v>23</v>
      </c>
      <c r="G645" s="76" t="s">
        <v>23</v>
      </c>
      <c r="H645" s="33" t="s">
        <v>23</v>
      </c>
      <c r="I645" s="70" t="s">
        <v>23</v>
      </c>
      <c r="J645" s="77" t="s">
        <v>1313</v>
      </c>
      <c r="K645" s="70" t="s">
        <v>1314</v>
      </c>
      <c r="L645" s="78" t="s">
        <v>23</v>
      </c>
      <c r="M645" s="51" t="s">
        <v>23</v>
      </c>
      <c r="N645" s="50" t="s">
        <v>23</v>
      </c>
      <c r="O645" s="3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70" t="s">
        <v>1327</v>
      </c>
      <c r="C646" s="49" t="s">
        <v>145</v>
      </c>
      <c r="D646" s="34">
        <v>16.0</v>
      </c>
      <c r="E646" s="75">
        <v>2022.0</v>
      </c>
      <c r="F646" s="35" t="s">
        <v>23</v>
      </c>
      <c r="G646" s="76" t="s">
        <v>23</v>
      </c>
      <c r="H646" s="33" t="s">
        <v>23</v>
      </c>
      <c r="I646" s="70" t="s">
        <v>23</v>
      </c>
      <c r="J646" s="77" t="s">
        <v>627</v>
      </c>
      <c r="K646" s="70" t="s">
        <v>1328</v>
      </c>
      <c r="L646" s="78">
        <v>1540.0</v>
      </c>
      <c r="M646" s="51">
        <v>44664.0</v>
      </c>
      <c r="N646" s="50">
        <v>45028.0</v>
      </c>
      <c r="O646" s="70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79" t="s">
        <v>1327</v>
      </c>
      <c r="C647" s="52" t="s">
        <v>23</v>
      </c>
      <c r="D647" s="45">
        <v>16.0</v>
      </c>
      <c r="E647" s="80">
        <v>2022.0</v>
      </c>
      <c r="F647" s="46">
        <v>1.0</v>
      </c>
      <c r="G647" s="81">
        <v>2022.0</v>
      </c>
      <c r="H647" s="44" t="s">
        <v>120</v>
      </c>
      <c r="I647" s="79" t="s">
        <v>121</v>
      </c>
      <c r="J647" s="72" t="s">
        <v>627</v>
      </c>
      <c r="K647" s="79" t="s">
        <v>421</v>
      </c>
      <c r="L647" s="82">
        <v>1540.0</v>
      </c>
      <c r="M647" s="73" t="s">
        <v>1329</v>
      </c>
      <c r="N647" s="53">
        <v>45394.0</v>
      </c>
      <c r="O647" s="79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79" t="s">
        <v>1330</v>
      </c>
      <c r="C648" s="52" t="s">
        <v>23</v>
      </c>
      <c r="D648" s="45">
        <v>16.0</v>
      </c>
      <c r="E648" s="80">
        <v>2022.0</v>
      </c>
      <c r="F648" s="46">
        <v>1.0</v>
      </c>
      <c r="G648" s="81">
        <v>2022.0</v>
      </c>
      <c r="H648" s="44" t="s">
        <v>126</v>
      </c>
      <c r="I648" s="79" t="s">
        <v>138</v>
      </c>
      <c r="J648" s="72" t="s">
        <v>627</v>
      </c>
      <c r="K648" s="79" t="s">
        <v>1331</v>
      </c>
      <c r="L648" s="82">
        <v>104.58</v>
      </c>
      <c r="M648" s="73" t="s">
        <v>23</v>
      </c>
      <c r="N648" s="53" t="s">
        <v>23</v>
      </c>
      <c r="O648" s="79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70" t="s">
        <v>1332</v>
      </c>
      <c r="C649" s="33" t="s">
        <v>22</v>
      </c>
      <c r="D649" s="34">
        <v>17.0</v>
      </c>
      <c r="E649" s="75">
        <v>2022.0</v>
      </c>
      <c r="F649" s="35" t="s">
        <v>23</v>
      </c>
      <c r="G649" s="76" t="s">
        <v>23</v>
      </c>
      <c r="H649" s="33" t="s">
        <v>23</v>
      </c>
      <c r="I649" s="70" t="s">
        <v>23</v>
      </c>
      <c r="J649" s="77" t="s">
        <v>1333</v>
      </c>
      <c r="K649" s="70" t="s">
        <v>1334</v>
      </c>
      <c r="L649" s="78">
        <v>6.8E8</v>
      </c>
      <c r="M649" s="51">
        <v>44391.0</v>
      </c>
      <c r="N649" s="51">
        <v>46216.0</v>
      </c>
      <c r="O649" s="70" t="s">
        <v>1335</v>
      </c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70" t="s">
        <v>1336</v>
      </c>
      <c r="C650" s="49" t="s">
        <v>145</v>
      </c>
      <c r="D650" s="34">
        <v>18.0</v>
      </c>
      <c r="E650" s="75">
        <v>2022.0</v>
      </c>
      <c r="F650" s="35" t="s">
        <v>23</v>
      </c>
      <c r="G650" s="76" t="s">
        <v>23</v>
      </c>
      <c r="H650" s="33" t="s">
        <v>23</v>
      </c>
      <c r="I650" s="70" t="s">
        <v>23</v>
      </c>
      <c r="J650" s="77" t="s">
        <v>1337</v>
      </c>
      <c r="K650" s="70" t="s">
        <v>1338</v>
      </c>
      <c r="L650" s="78">
        <v>1200.0</v>
      </c>
      <c r="M650" s="51">
        <v>44664.0</v>
      </c>
      <c r="N650" s="50">
        <v>45028.0</v>
      </c>
      <c r="O650" s="70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70" t="s">
        <v>1339</v>
      </c>
      <c r="C651" s="49" t="s">
        <v>145</v>
      </c>
      <c r="D651" s="34">
        <v>19.0</v>
      </c>
      <c r="E651" s="75">
        <v>2022.0</v>
      </c>
      <c r="F651" s="35" t="s">
        <v>23</v>
      </c>
      <c r="G651" s="76" t="s">
        <v>23</v>
      </c>
      <c r="H651" s="33" t="s">
        <v>23</v>
      </c>
      <c r="I651" s="70" t="s">
        <v>23</v>
      </c>
      <c r="J651" s="77" t="s">
        <v>1340</v>
      </c>
      <c r="K651" s="70" t="s">
        <v>1341</v>
      </c>
      <c r="L651" s="78">
        <v>126884.52</v>
      </c>
      <c r="M651" s="51">
        <v>44662.0</v>
      </c>
      <c r="N651" s="50">
        <v>45026.0</v>
      </c>
      <c r="O651" s="70" t="s">
        <v>1342</v>
      </c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79" t="s">
        <v>1343</v>
      </c>
      <c r="C652" s="52" t="s">
        <v>23</v>
      </c>
      <c r="D652" s="45">
        <v>19.0</v>
      </c>
      <c r="E652" s="80">
        <v>2022.0</v>
      </c>
      <c r="F652" s="46">
        <v>1.0</v>
      </c>
      <c r="G652" s="81">
        <v>2022.0</v>
      </c>
      <c r="H652" s="44" t="s">
        <v>126</v>
      </c>
      <c r="I652" s="79" t="s">
        <v>127</v>
      </c>
      <c r="J652" s="72" t="s">
        <v>1340</v>
      </c>
      <c r="K652" s="79" t="s">
        <v>1344</v>
      </c>
      <c r="L652" s="82">
        <v>17915.78</v>
      </c>
      <c r="M652" s="73" t="s">
        <v>23</v>
      </c>
      <c r="N652" s="53" t="s">
        <v>23</v>
      </c>
      <c r="O652" s="79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79" t="s">
        <v>1345</v>
      </c>
      <c r="C653" s="52" t="s">
        <v>23</v>
      </c>
      <c r="D653" s="45">
        <v>19.0</v>
      </c>
      <c r="E653" s="80">
        <v>2022.0</v>
      </c>
      <c r="F653" s="46">
        <v>1.0</v>
      </c>
      <c r="G653" s="81">
        <v>2023.0</v>
      </c>
      <c r="H653" s="44" t="s">
        <v>120</v>
      </c>
      <c r="I653" s="79" t="s">
        <v>121</v>
      </c>
      <c r="J653" s="72" t="s">
        <v>1340</v>
      </c>
      <c r="K653" s="79" t="s">
        <v>421</v>
      </c>
      <c r="L653" s="82">
        <v>144800.64</v>
      </c>
      <c r="M653" s="73">
        <v>45027.0</v>
      </c>
      <c r="N653" s="53">
        <v>45392.0</v>
      </c>
      <c r="O653" s="79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79" t="s">
        <v>1346</v>
      </c>
      <c r="C654" s="52" t="s">
        <v>23</v>
      </c>
      <c r="D654" s="45">
        <v>19.0</v>
      </c>
      <c r="E654" s="80">
        <v>2022.0</v>
      </c>
      <c r="F654" s="46">
        <v>2.0</v>
      </c>
      <c r="G654" s="81">
        <v>2023.0</v>
      </c>
      <c r="H654" s="44" t="s">
        <v>126</v>
      </c>
      <c r="I654" s="79" t="s">
        <v>127</v>
      </c>
      <c r="J654" s="72" t="s">
        <v>1340</v>
      </c>
      <c r="K654" s="79" t="s">
        <v>1347</v>
      </c>
      <c r="L654" s="82">
        <v>8816.79</v>
      </c>
      <c r="M654" s="73" t="s">
        <v>23</v>
      </c>
      <c r="N654" s="53" t="s">
        <v>23</v>
      </c>
      <c r="O654" s="79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70" t="s">
        <v>1348</v>
      </c>
      <c r="C655" s="49" t="s">
        <v>145</v>
      </c>
      <c r="D655" s="34">
        <v>20.0</v>
      </c>
      <c r="E655" s="75">
        <v>2022.0</v>
      </c>
      <c r="F655" s="35" t="s">
        <v>23</v>
      </c>
      <c r="G655" s="76" t="s">
        <v>23</v>
      </c>
      <c r="H655" s="33" t="s">
        <v>23</v>
      </c>
      <c r="I655" s="70" t="s">
        <v>23</v>
      </c>
      <c r="J655" s="77" t="s">
        <v>117</v>
      </c>
      <c r="K655" s="70" t="s">
        <v>1349</v>
      </c>
      <c r="L655" s="78">
        <v>161514.84</v>
      </c>
      <c r="M655" s="51">
        <v>44662.0</v>
      </c>
      <c r="N655" s="50">
        <v>45026.0</v>
      </c>
      <c r="O655" s="70" t="s">
        <v>1342</v>
      </c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79" t="s">
        <v>1350</v>
      </c>
      <c r="C656" s="52" t="s">
        <v>23</v>
      </c>
      <c r="D656" s="45">
        <v>20.0</v>
      </c>
      <c r="E656" s="80">
        <v>2022.0</v>
      </c>
      <c r="F656" s="46">
        <v>1.0</v>
      </c>
      <c r="G656" s="81">
        <v>2022.0</v>
      </c>
      <c r="H656" s="44" t="s">
        <v>120</v>
      </c>
      <c r="I656" s="79" t="s">
        <v>568</v>
      </c>
      <c r="J656" s="72" t="s">
        <v>117</v>
      </c>
      <c r="K656" s="79" t="s">
        <v>1351</v>
      </c>
      <c r="L656" s="82">
        <v>203767.12</v>
      </c>
      <c r="M656" s="73">
        <v>45027.0</v>
      </c>
      <c r="N656" s="53">
        <v>45392.0</v>
      </c>
      <c r="O656" s="79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79" t="s">
        <v>1352</v>
      </c>
      <c r="C657" s="52" t="s">
        <v>23</v>
      </c>
      <c r="D657" s="45">
        <v>20.0</v>
      </c>
      <c r="E657" s="80">
        <v>2022.0</v>
      </c>
      <c r="F657" s="46">
        <v>1.0</v>
      </c>
      <c r="G657" s="81">
        <v>2023.0</v>
      </c>
      <c r="H657" s="44" t="s">
        <v>126</v>
      </c>
      <c r="I657" s="79" t="s">
        <v>138</v>
      </c>
      <c r="J657" s="72" t="s">
        <v>117</v>
      </c>
      <c r="K657" s="79" t="s">
        <v>1295</v>
      </c>
      <c r="L657" s="82">
        <v>16500.14</v>
      </c>
      <c r="M657" s="73" t="s">
        <v>23</v>
      </c>
      <c r="N657" s="53" t="s">
        <v>23</v>
      </c>
      <c r="O657" s="79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79" t="s">
        <v>1352</v>
      </c>
      <c r="C658" s="52" t="s">
        <v>23</v>
      </c>
      <c r="D658" s="45">
        <v>20.0</v>
      </c>
      <c r="E658" s="80">
        <v>2022.0</v>
      </c>
      <c r="F658" s="46">
        <v>2.0</v>
      </c>
      <c r="G658" s="81">
        <v>2023.0</v>
      </c>
      <c r="H658" s="44" t="s">
        <v>126</v>
      </c>
      <c r="I658" s="79" t="s">
        <v>134</v>
      </c>
      <c r="J658" s="72" t="s">
        <v>117</v>
      </c>
      <c r="K658" s="79" t="s">
        <v>1353</v>
      </c>
      <c r="L658" s="82">
        <v>16054.19</v>
      </c>
      <c r="M658" s="73" t="s">
        <v>23</v>
      </c>
      <c r="N658" s="53" t="s">
        <v>23</v>
      </c>
      <c r="O658" s="79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32" t="s">
        <v>1354</v>
      </c>
      <c r="C659" s="49" t="s">
        <v>145</v>
      </c>
      <c r="D659" s="69">
        <v>21.0</v>
      </c>
      <c r="E659" s="34">
        <v>2022.0</v>
      </c>
      <c r="F659" s="35" t="s">
        <v>23</v>
      </c>
      <c r="G659" s="35" t="s">
        <v>23</v>
      </c>
      <c r="H659" s="35" t="s">
        <v>23</v>
      </c>
      <c r="I659" s="35" t="s">
        <v>23</v>
      </c>
      <c r="J659" s="33" t="s">
        <v>1355</v>
      </c>
      <c r="K659" s="32" t="s">
        <v>1356</v>
      </c>
      <c r="L659" s="36">
        <v>1526.0</v>
      </c>
      <c r="M659" s="37">
        <v>44676.0</v>
      </c>
      <c r="N659" s="50">
        <v>45040.0</v>
      </c>
      <c r="O659" s="3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70" t="s">
        <v>1357</v>
      </c>
      <c r="C660" s="49" t="s">
        <v>216</v>
      </c>
      <c r="D660" s="34">
        <v>22.0</v>
      </c>
      <c r="E660" s="75">
        <v>2022.0</v>
      </c>
      <c r="F660" s="35" t="s">
        <v>23</v>
      </c>
      <c r="G660" s="76" t="s">
        <v>23</v>
      </c>
      <c r="H660" s="33" t="s">
        <v>23</v>
      </c>
      <c r="I660" s="70" t="s">
        <v>23</v>
      </c>
      <c r="J660" s="77" t="s">
        <v>1358</v>
      </c>
      <c r="K660" s="70" t="s">
        <v>1359</v>
      </c>
      <c r="L660" s="78">
        <v>3360.0</v>
      </c>
      <c r="M660" s="51">
        <v>44671.0</v>
      </c>
      <c r="N660" s="50">
        <f>M660+364</f>
        <v>45035</v>
      </c>
      <c r="O660" s="70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79" t="s">
        <v>1357</v>
      </c>
      <c r="C661" s="52" t="s">
        <v>23</v>
      </c>
      <c r="D661" s="45">
        <v>22.0</v>
      </c>
      <c r="E661" s="80">
        <v>2022.0</v>
      </c>
      <c r="F661" s="46">
        <v>1.0</v>
      </c>
      <c r="G661" s="81">
        <v>2022.0</v>
      </c>
      <c r="H661" s="44" t="s">
        <v>126</v>
      </c>
      <c r="I661" s="79" t="s">
        <v>475</v>
      </c>
      <c r="J661" s="72" t="s">
        <v>1360</v>
      </c>
      <c r="K661" s="79" t="s">
        <v>1361</v>
      </c>
      <c r="L661" s="82" t="s">
        <v>23</v>
      </c>
      <c r="M661" s="73" t="s">
        <v>23</v>
      </c>
      <c r="N661" s="53" t="s">
        <v>23</v>
      </c>
      <c r="O661" s="79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79" t="s">
        <v>1362</v>
      </c>
      <c r="C662" s="52" t="s">
        <v>23</v>
      </c>
      <c r="D662" s="45">
        <v>22.0</v>
      </c>
      <c r="E662" s="80">
        <v>2022.0</v>
      </c>
      <c r="F662" s="46">
        <v>1.0</v>
      </c>
      <c r="G662" s="81">
        <v>2022.0</v>
      </c>
      <c r="H662" s="44" t="s">
        <v>120</v>
      </c>
      <c r="I662" s="79" t="s">
        <v>121</v>
      </c>
      <c r="J662" s="72" t="s">
        <v>1360</v>
      </c>
      <c r="K662" s="79" t="s">
        <v>1363</v>
      </c>
      <c r="L662" s="82">
        <v>2170.0</v>
      </c>
      <c r="M662" s="73" t="s">
        <v>1364</v>
      </c>
      <c r="N662" s="53">
        <v>45401.0</v>
      </c>
      <c r="O662" s="79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79" t="s">
        <v>1365</v>
      </c>
      <c r="C663" s="52" t="s">
        <v>23</v>
      </c>
      <c r="D663" s="45">
        <v>22.0</v>
      </c>
      <c r="E663" s="80">
        <v>2022.0</v>
      </c>
      <c r="F663" s="46">
        <v>2.0</v>
      </c>
      <c r="G663" s="81">
        <v>2022.0</v>
      </c>
      <c r="H663" s="44" t="s">
        <v>120</v>
      </c>
      <c r="I663" s="79" t="s">
        <v>134</v>
      </c>
      <c r="J663" s="72" t="s">
        <v>1360</v>
      </c>
      <c r="K663" s="79" t="s">
        <v>1366</v>
      </c>
      <c r="L663" s="82">
        <v>3360.0</v>
      </c>
      <c r="M663" s="73" t="s">
        <v>23</v>
      </c>
      <c r="N663" s="53" t="s">
        <v>23</v>
      </c>
      <c r="O663" s="79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79" t="s">
        <v>1367</v>
      </c>
      <c r="C664" s="52" t="s">
        <v>23</v>
      </c>
      <c r="D664" s="45">
        <v>22.0</v>
      </c>
      <c r="E664" s="80">
        <v>2022.0</v>
      </c>
      <c r="F664" s="46">
        <v>3.0</v>
      </c>
      <c r="G664" s="81">
        <v>2024.0</v>
      </c>
      <c r="H664" s="44" t="s">
        <v>120</v>
      </c>
      <c r="I664" s="79" t="s">
        <v>121</v>
      </c>
      <c r="J664" s="72" t="s">
        <v>1360</v>
      </c>
      <c r="K664" s="79" t="s">
        <v>779</v>
      </c>
      <c r="L664" s="82">
        <v>6720.0</v>
      </c>
      <c r="M664" s="73">
        <v>45402.0</v>
      </c>
      <c r="N664" s="53">
        <v>46131.0</v>
      </c>
      <c r="O664" s="79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79" t="s">
        <v>1368</v>
      </c>
      <c r="C665" s="52" t="s">
        <v>23</v>
      </c>
      <c r="D665" s="45">
        <v>22.0</v>
      </c>
      <c r="E665" s="80">
        <v>2022.0</v>
      </c>
      <c r="F665" s="46">
        <v>0.0</v>
      </c>
      <c r="G665" s="81">
        <v>2026.0</v>
      </c>
      <c r="H665" s="44" t="s">
        <v>220</v>
      </c>
      <c r="I665" s="79" t="s">
        <v>221</v>
      </c>
      <c r="J665" s="72" t="s">
        <v>1360</v>
      </c>
      <c r="K665" s="79" t="s">
        <v>1369</v>
      </c>
      <c r="L665" s="82" t="s">
        <v>23</v>
      </c>
      <c r="M665" s="73" t="s">
        <v>23</v>
      </c>
      <c r="N665" s="53">
        <v>46076.0</v>
      </c>
      <c r="O665" s="79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70" t="s">
        <v>1370</v>
      </c>
      <c r="C666" s="33" t="s">
        <v>22</v>
      </c>
      <c r="D666" s="34">
        <v>23.0</v>
      </c>
      <c r="E666" s="75">
        <v>2022.0</v>
      </c>
      <c r="F666" s="35" t="s">
        <v>23</v>
      </c>
      <c r="G666" s="76" t="s">
        <v>23</v>
      </c>
      <c r="H666" s="33" t="s">
        <v>23</v>
      </c>
      <c r="I666" s="70" t="s">
        <v>23</v>
      </c>
      <c r="J666" s="77" t="s">
        <v>1371</v>
      </c>
      <c r="K666" s="70" t="s">
        <v>1372</v>
      </c>
      <c r="L666" s="78">
        <v>69600.0</v>
      </c>
      <c r="M666" s="51">
        <v>45042.0</v>
      </c>
      <c r="N666" s="51">
        <v>45407.0</v>
      </c>
      <c r="O666" s="70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79" t="s">
        <v>1373</v>
      </c>
      <c r="C667" s="44" t="s">
        <v>23</v>
      </c>
      <c r="D667" s="45">
        <v>23.0</v>
      </c>
      <c r="E667" s="80">
        <v>2022.0</v>
      </c>
      <c r="F667" s="46">
        <v>1.0</v>
      </c>
      <c r="G667" s="81">
        <v>2023.0</v>
      </c>
      <c r="H667" s="44" t="s">
        <v>120</v>
      </c>
      <c r="I667" s="79" t="s">
        <v>121</v>
      </c>
      <c r="J667" s="72" t="s">
        <v>1371</v>
      </c>
      <c r="K667" s="79" t="s">
        <v>1374</v>
      </c>
      <c r="L667" s="82">
        <v>69600.0</v>
      </c>
      <c r="M667" s="73">
        <v>45042.0</v>
      </c>
      <c r="N667" s="73">
        <v>45407.0</v>
      </c>
      <c r="O667" s="79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79" t="s">
        <v>1375</v>
      </c>
      <c r="C668" s="44" t="s">
        <v>23</v>
      </c>
      <c r="D668" s="45">
        <v>23.0</v>
      </c>
      <c r="E668" s="80">
        <v>2022.0</v>
      </c>
      <c r="F668" s="46">
        <v>2.0</v>
      </c>
      <c r="G668" s="81">
        <v>2024.0</v>
      </c>
      <c r="H668" s="44" t="s">
        <v>120</v>
      </c>
      <c r="I668" s="79" t="s">
        <v>121</v>
      </c>
      <c r="J668" s="72" t="s">
        <v>1371</v>
      </c>
      <c r="K668" s="79" t="s">
        <v>1376</v>
      </c>
      <c r="L668" s="82">
        <v>69600.0</v>
      </c>
      <c r="M668" s="73">
        <v>45408.0</v>
      </c>
      <c r="N668" s="73">
        <v>45772.0</v>
      </c>
      <c r="O668" s="79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79" t="s">
        <v>1377</v>
      </c>
      <c r="C669" s="44" t="s">
        <v>23</v>
      </c>
      <c r="D669" s="45">
        <v>23.0</v>
      </c>
      <c r="E669" s="80">
        <v>2022.0</v>
      </c>
      <c r="F669" s="46">
        <v>3.0</v>
      </c>
      <c r="G669" s="81">
        <v>2025.0</v>
      </c>
      <c r="H669" s="44" t="s">
        <v>120</v>
      </c>
      <c r="I669" s="79" t="s">
        <v>121</v>
      </c>
      <c r="J669" s="72" t="s">
        <v>1371</v>
      </c>
      <c r="K669" s="79" t="s">
        <v>478</v>
      </c>
      <c r="L669" s="82">
        <v>69600.0</v>
      </c>
      <c r="M669" s="73">
        <v>45773.0</v>
      </c>
      <c r="N669" s="73">
        <v>46136.0</v>
      </c>
      <c r="O669" s="79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79" t="s">
        <v>1378</v>
      </c>
      <c r="C670" s="44" t="s">
        <v>23</v>
      </c>
      <c r="D670" s="45">
        <v>23.0</v>
      </c>
      <c r="E670" s="80">
        <v>2022.0</v>
      </c>
      <c r="F670" s="46">
        <v>4.0</v>
      </c>
      <c r="G670" s="81">
        <v>2026.0</v>
      </c>
      <c r="H670" s="44" t="s">
        <v>120</v>
      </c>
      <c r="I670" s="79" t="s">
        <v>121</v>
      </c>
      <c r="J670" s="72" t="s">
        <v>1371</v>
      </c>
      <c r="K670" s="79" t="s">
        <v>478</v>
      </c>
      <c r="L670" s="82">
        <v>69600.0</v>
      </c>
      <c r="M670" s="73">
        <v>46138.0</v>
      </c>
      <c r="N670" s="73">
        <v>46502.0</v>
      </c>
      <c r="O670" s="79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70" t="s">
        <v>1379</v>
      </c>
      <c r="C671" s="49" t="s">
        <v>145</v>
      </c>
      <c r="D671" s="34">
        <v>24.0</v>
      </c>
      <c r="E671" s="75">
        <v>2022.0</v>
      </c>
      <c r="F671" s="35" t="s">
        <v>23</v>
      </c>
      <c r="G671" s="76" t="s">
        <v>23</v>
      </c>
      <c r="H671" s="33" t="s">
        <v>23</v>
      </c>
      <c r="I671" s="70" t="s">
        <v>23</v>
      </c>
      <c r="J671" s="77" t="s">
        <v>1380</v>
      </c>
      <c r="K671" s="70" t="s">
        <v>1381</v>
      </c>
      <c r="L671" s="78">
        <v>1036.8</v>
      </c>
      <c r="M671" s="51">
        <v>44683.0</v>
      </c>
      <c r="N671" s="50">
        <v>45047.0</v>
      </c>
      <c r="O671" s="70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70" t="s">
        <v>1382</v>
      </c>
      <c r="C672" s="49" t="s">
        <v>145</v>
      </c>
      <c r="D672" s="34">
        <v>25.0</v>
      </c>
      <c r="E672" s="75">
        <v>2022.0</v>
      </c>
      <c r="F672" s="35" t="s">
        <v>23</v>
      </c>
      <c r="G672" s="76" t="s">
        <v>23</v>
      </c>
      <c r="H672" s="33" t="s">
        <v>23</v>
      </c>
      <c r="I672" s="70" t="s">
        <v>23</v>
      </c>
      <c r="J672" s="77" t="s">
        <v>1383</v>
      </c>
      <c r="K672" s="70" t="s">
        <v>1384</v>
      </c>
      <c r="L672" s="78">
        <v>390.0</v>
      </c>
      <c r="M672" s="51">
        <v>44687.0</v>
      </c>
      <c r="N672" s="50">
        <v>44870.0</v>
      </c>
      <c r="O672" s="70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70" t="s">
        <v>1385</v>
      </c>
      <c r="C673" s="33" t="s">
        <v>22</v>
      </c>
      <c r="D673" s="34">
        <v>26.0</v>
      </c>
      <c r="E673" s="75">
        <v>2022.0</v>
      </c>
      <c r="F673" s="35" t="s">
        <v>23</v>
      </c>
      <c r="G673" s="76" t="s">
        <v>23</v>
      </c>
      <c r="H673" s="33" t="s">
        <v>23</v>
      </c>
      <c r="I673" s="70" t="s">
        <v>23</v>
      </c>
      <c r="J673" s="77" t="s">
        <v>1386</v>
      </c>
      <c r="K673" s="70" t="s">
        <v>1387</v>
      </c>
      <c r="L673" s="78">
        <v>10000.0</v>
      </c>
      <c r="M673" s="51">
        <v>44698.0</v>
      </c>
      <c r="N673" s="70" t="s">
        <v>395</v>
      </c>
      <c r="O673" s="5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70" t="s">
        <v>1388</v>
      </c>
      <c r="C674" s="49" t="s">
        <v>145</v>
      </c>
      <c r="D674" s="34">
        <v>27.0</v>
      </c>
      <c r="E674" s="75">
        <v>2022.0</v>
      </c>
      <c r="F674" s="35" t="s">
        <v>23</v>
      </c>
      <c r="G674" s="76" t="s">
        <v>23</v>
      </c>
      <c r="H674" s="33" t="s">
        <v>23</v>
      </c>
      <c r="I674" s="70" t="s">
        <v>23</v>
      </c>
      <c r="J674" s="77" t="s">
        <v>1389</v>
      </c>
      <c r="K674" s="70" t="s">
        <v>1390</v>
      </c>
      <c r="L674" s="78">
        <v>4240.0</v>
      </c>
      <c r="M674" s="51">
        <v>44691.0</v>
      </c>
      <c r="N674" s="50">
        <v>45055.0</v>
      </c>
      <c r="O674" s="70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79" t="s">
        <v>1391</v>
      </c>
      <c r="C675" s="52" t="s">
        <v>23</v>
      </c>
      <c r="D675" s="45">
        <v>27.0</v>
      </c>
      <c r="E675" s="80">
        <v>2022.0</v>
      </c>
      <c r="F675" s="46">
        <v>1.0</v>
      </c>
      <c r="G675" s="81">
        <v>2023.0</v>
      </c>
      <c r="H675" s="44" t="s">
        <v>120</v>
      </c>
      <c r="I675" s="79" t="s">
        <v>121</v>
      </c>
      <c r="J675" s="72" t="s">
        <v>1389</v>
      </c>
      <c r="K675" s="79" t="s">
        <v>1392</v>
      </c>
      <c r="L675" s="82">
        <v>8480.0</v>
      </c>
      <c r="M675" s="73">
        <v>45056.0</v>
      </c>
      <c r="N675" s="53">
        <v>45786.0</v>
      </c>
      <c r="O675" s="79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70" t="s">
        <v>1393</v>
      </c>
      <c r="C676" s="49" t="s">
        <v>145</v>
      </c>
      <c r="D676" s="34">
        <v>28.0</v>
      </c>
      <c r="E676" s="75">
        <v>2022.0</v>
      </c>
      <c r="F676" s="35" t="s">
        <v>23</v>
      </c>
      <c r="G676" s="76" t="s">
        <v>23</v>
      </c>
      <c r="H676" s="33" t="s">
        <v>23</v>
      </c>
      <c r="I676" s="70" t="s">
        <v>23</v>
      </c>
      <c r="J676" s="77" t="s">
        <v>1394</v>
      </c>
      <c r="K676" s="70" t="s">
        <v>1395</v>
      </c>
      <c r="L676" s="78">
        <v>2600.0</v>
      </c>
      <c r="M676" s="51" t="s">
        <v>1396</v>
      </c>
      <c r="N676" s="50">
        <v>45064.0</v>
      </c>
      <c r="O676" s="70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79" t="s">
        <v>1397</v>
      </c>
      <c r="C677" s="52" t="s">
        <v>23</v>
      </c>
      <c r="D677" s="45">
        <v>28.0</v>
      </c>
      <c r="E677" s="80">
        <v>2022.0</v>
      </c>
      <c r="F677" s="46">
        <v>1.0</v>
      </c>
      <c r="G677" s="81">
        <v>2022.0</v>
      </c>
      <c r="H677" s="44" t="s">
        <v>120</v>
      </c>
      <c r="I677" s="79" t="s">
        <v>620</v>
      </c>
      <c r="J677" s="72" t="s">
        <v>1394</v>
      </c>
      <c r="K677" s="79" t="s">
        <v>1398</v>
      </c>
      <c r="L677" s="82">
        <v>3079.7</v>
      </c>
      <c r="M677" s="73" t="s">
        <v>1399</v>
      </c>
      <c r="N677" s="53" t="s">
        <v>1400</v>
      </c>
      <c r="O677" s="79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70" t="s">
        <v>1401</v>
      </c>
      <c r="C678" s="49" t="s">
        <v>216</v>
      </c>
      <c r="D678" s="34">
        <v>29.0</v>
      </c>
      <c r="E678" s="75">
        <v>2022.0</v>
      </c>
      <c r="F678" s="35" t="s">
        <v>23</v>
      </c>
      <c r="G678" s="76" t="s">
        <v>23</v>
      </c>
      <c r="H678" s="33" t="s">
        <v>23</v>
      </c>
      <c r="I678" s="70" t="s">
        <v>23</v>
      </c>
      <c r="J678" s="77" t="s">
        <v>1402</v>
      </c>
      <c r="K678" s="70" t="s">
        <v>1403</v>
      </c>
      <c r="L678" s="78">
        <v>560.0</v>
      </c>
      <c r="M678" s="51">
        <v>44721.0</v>
      </c>
      <c r="N678" s="50">
        <v>45085.0</v>
      </c>
      <c r="O678" s="70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79" t="s">
        <v>1404</v>
      </c>
      <c r="C679" s="52" t="s">
        <v>23</v>
      </c>
      <c r="D679" s="45">
        <v>29.0</v>
      </c>
      <c r="E679" s="80">
        <v>2022.0</v>
      </c>
      <c r="F679" s="46">
        <v>0.0</v>
      </c>
      <c r="G679" s="81">
        <v>2023.0</v>
      </c>
      <c r="H679" s="44" t="s">
        <v>220</v>
      </c>
      <c r="I679" s="79" t="s">
        <v>221</v>
      </c>
      <c r="J679" s="72" t="s">
        <v>1402</v>
      </c>
      <c r="K679" s="79" t="s">
        <v>1405</v>
      </c>
      <c r="L679" s="82" t="s">
        <v>23</v>
      </c>
      <c r="M679" s="73" t="s">
        <v>23</v>
      </c>
      <c r="N679" s="53">
        <v>45029.0</v>
      </c>
      <c r="O679" s="79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70" t="s">
        <v>1406</v>
      </c>
      <c r="C680" s="33" t="s">
        <v>22</v>
      </c>
      <c r="D680" s="34">
        <v>30.0</v>
      </c>
      <c r="E680" s="75">
        <v>2022.0</v>
      </c>
      <c r="F680" s="35" t="s">
        <v>23</v>
      </c>
      <c r="G680" s="76" t="s">
        <v>23</v>
      </c>
      <c r="H680" s="33" t="s">
        <v>23</v>
      </c>
      <c r="I680" s="70" t="s">
        <v>23</v>
      </c>
      <c r="J680" s="77" t="s">
        <v>1267</v>
      </c>
      <c r="K680" s="70" t="s">
        <v>1407</v>
      </c>
      <c r="L680" s="78">
        <v>1.4339883936E8</v>
      </c>
      <c r="M680" s="51">
        <v>44629.0</v>
      </c>
      <c r="N680" s="51">
        <v>46089.0</v>
      </c>
      <c r="O680" s="70" t="s">
        <v>1408</v>
      </c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79" t="s">
        <v>1409</v>
      </c>
      <c r="C681" s="44" t="s">
        <v>23</v>
      </c>
      <c r="D681" s="45">
        <v>30.0</v>
      </c>
      <c r="E681" s="80">
        <v>2022.0</v>
      </c>
      <c r="F681" s="46">
        <v>0.0</v>
      </c>
      <c r="G681" s="81">
        <v>2022.0</v>
      </c>
      <c r="H681" s="44" t="s">
        <v>126</v>
      </c>
      <c r="I681" s="79" t="s">
        <v>475</v>
      </c>
      <c r="J681" s="72" t="s">
        <v>1410</v>
      </c>
      <c r="K681" s="79" t="s">
        <v>1411</v>
      </c>
      <c r="L681" s="82" t="s">
        <v>23</v>
      </c>
      <c r="M681" s="73" t="s">
        <v>23</v>
      </c>
      <c r="N681" s="73" t="s">
        <v>23</v>
      </c>
      <c r="O681" s="79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79" t="s">
        <v>1412</v>
      </c>
      <c r="C682" s="44" t="s">
        <v>23</v>
      </c>
      <c r="D682" s="45">
        <v>30.0</v>
      </c>
      <c r="E682" s="80">
        <v>2022.0</v>
      </c>
      <c r="F682" s="46">
        <v>0.0</v>
      </c>
      <c r="G682" s="81">
        <v>2026.0</v>
      </c>
      <c r="H682" s="44" t="s">
        <v>120</v>
      </c>
      <c r="I682" s="79" t="s">
        <v>121</v>
      </c>
      <c r="J682" s="72" t="s">
        <v>1410</v>
      </c>
      <c r="K682" s="79" t="s">
        <v>122</v>
      </c>
      <c r="L682" s="82">
        <v>2.2608944935E8</v>
      </c>
      <c r="M682" s="73">
        <v>46090.0</v>
      </c>
      <c r="N682" s="73">
        <v>46454.0</v>
      </c>
      <c r="O682" s="79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70" t="s">
        <v>1413</v>
      </c>
      <c r="C683" s="49" t="s">
        <v>145</v>
      </c>
      <c r="D683" s="34">
        <v>31.0</v>
      </c>
      <c r="E683" s="75">
        <v>2022.0</v>
      </c>
      <c r="F683" s="35" t="s">
        <v>23</v>
      </c>
      <c r="G683" s="76" t="s">
        <v>23</v>
      </c>
      <c r="H683" s="33" t="s">
        <v>23</v>
      </c>
      <c r="I683" s="70" t="s">
        <v>23</v>
      </c>
      <c r="J683" s="77" t="s">
        <v>1414</v>
      </c>
      <c r="K683" s="70" t="s">
        <v>1415</v>
      </c>
      <c r="L683" s="78">
        <v>7170.0</v>
      </c>
      <c r="M683" s="51">
        <v>44733.0</v>
      </c>
      <c r="N683" s="50">
        <v>45097.0</v>
      </c>
      <c r="O683" s="70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79" t="s">
        <v>1416</v>
      </c>
      <c r="C684" s="52" t="s">
        <v>23</v>
      </c>
      <c r="D684" s="45">
        <v>31.0</v>
      </c>
      <c r="E684" s="80">
        <v>2022.0</v>
      </c>
      <c r="F684" s="46">
        <v>1.0</v>
      </c>
      <c r="G684" s="81">
        <v>2023.0</v>
      </c>
      <c r="H684" s="44" t="s">
        <v>120</v>
      </c>
      <c r="I684" s="79" t="s">
        <v>546</v>
      </c>
      <c r="J684" s="72" t="s">
        <v>1414</v>
      </c>
      <c r="K684" s="79" t="s">
        <v>1417</v>
      </c>
      <c r="L684" s="82">
        <v>6440.0</v>
      </c>
      <c r="M684" s="73">
        <v>45098.0</v>
      </c>
      <c r="N684" s="53">
        <v>45463.0</v>
      </c>
      <c r="O684" s="79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70" t="s">
        <v>1418</v>
      </c>
      <c r="C685" s="33" t="s">
        <v>22</v>
      </c>
      <c r="D685" s="34">
        <v>32.0</v>
      </c>
      <c r="E685" s="75">
        <v>2022.0</v>
      </c>
      <c r="F685" s="35" t="s">
        <v>23</v>
      </c>
      <c r="G685" s="76" t="s">
        <v>23</v>
      </c>
      <c r="H685" s="33" t="s">
        <v>23</v>
      </c>
      <c r="I685" s="70" t="s">
        <v>23</v>
      </c>
      <c r="J685" s="77" t="s">
        <v>1419</v>
      </c>
      <c r="K685" s="70" t="s">
        <v>1420</v>
      </c>
      <c r="L685" s="78">
        <v>4867.0</v>
      </c>
      <c r="M685" s="51">
        <v>44742.0</v>
      </c>
      <c r="N685" s="51">
        <f>M685+(365*4)+30</f>
        <v>46232</v>
      </c>
      <c r="O685" s="70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70" t="s">
        <v>1421</v>
      </c>
      <c r="C686" s="33" t="s">
        <v>22</v>
      </c>
      <c r="D686" s="34">
        <v>33.0</v>
      </c>
      <c r="E686" s="75">
        <v>2022.0</v>
      </c>
      <c r="F686" s="35" t="s">
        <v>23</v>
      </c>
      <c r="G686" s="76" t="s">
        <v>23</v>
      </c>
      <c r="H686" s="33" t="s">
        <v>23</v>
      </c>
      <c r="I686" s="70" t="s">
        <v>23</v>
      </c>
      <c r="J686" s="77" t="s">
        <v>1422</v>
      </c>
      <c r="K686" s="70" t="s">
        <v>1423</v>
      </c>
      <c r="L686" s="78">
        <v>69728.4</v>
      </c>
      <c r="M686" s="51">
        <v>44769.0</v>
      </c>
      <c r="N686" s="51">
        <v>45133.0</v>
      </c>
      <c r="O686" s="70" t="s">
        <v>1424</v>
      </c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79" t="s">
        <v>1425</v>
      </c>
      <c r="C687" s="44" t="s">
        <v>23</v>
      </c>
      <c r="D687" s="45">
        <v>33.0</v>
      </c>
      <c r="E687" s="80">
        <v>2022.0</v>
      </c>
      <c r="F687" s="46">
        <v>1.0</v>
      </c>
      <c r="G687" s="81">
        <v>2023.0</v>
      </c>
      <c r="H687" s="44" t="s">
        <v>120</v>
      </c>
      <c r="I687" s="79" t="s">
        <v>203</v>
      </c>
      <c r="J687" s="72" t="s">
        <v>1422</v>
      </c>
      <c r="K687" s="79" t="s">
        <v>1426</v>
      </c>
      <c r="L687" s="82">
        <v>17432.1</v>
      </c>
      <c r="M687" s="73" t="s">
        <v>23</v>
      </c>
      <c r="N687" s="73" t="s">
        <v>23</v>
      </c>
      <c r="O687" s="79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79" t="s">
        <v>1427</v>
      </c>
      <c r="C688" s="44" t="s">
        <v>23</v>
      </c>
      <c r="D688" s="45">
        <v>33.0</v>
      </c>
      <c r="E688" s="80">
        <v>2022.0</v>
      </c>
      <c r="F688" s="46">
        <v>2.0</v>
      </c>
      <c r="G688" s="81">
        <v>2023.0</v>
      </c>
      <c r="H688" s="44" t="s">
        <v>120</v>
      </c>
      <c r="I688" s="79" t="s">
        <v>121</v>
      </c>
      <c r="J688" s="72" t="s">
        <v>1422</v>
      </c>
      <c r="K688" s="79" t="s">
        <v>1428</v>
      </c>
      <c r="L688" s="82">
        <v>87160.56</v>
      </c>
      <c r="M688" s="73">
        <v>45134.0</v>
      </c>
      <c r="N688" s="73">
        <v>45499.0</v>
      </c>
      <c r="O688" s="79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79" t="s">
        <v>1429</v>
      </c>
      <c r="C689" s="44" t="s">
        <v>23</v>
      </c>
      <c r="D689" s="45">
        <v>33.0</v>
      </c>
      <c r="E689" s="80">
        <v>2022.0</v>
      </c>
      <c r="F689" s="46">
        <v>1.0</v>
      </c>
      <c r="G689" s="81">
        <v>2023.0</v>
      </c>
      <c r="H689" s="44" t="s">
        <v>126</v>
      </c>
      <c r="I689" s="79" t="s">
        <v>138</v>
      </c>
      <c r="J689" s="72" t="s">
        <v>1422</v>
      </c>
      <c r="K689" s="79" t="s">
        <v>1295</v>
      </c>
      <c r="L689" s="82">
        <v>3007.04</v>
      </c>
      <c r="M689" s="73" t="s">
        <v>23</v>
      </c>
      <c r="N689" s="73" t="s">
        <v>23</v>
      </c>
      <c r="O689" s="79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79" t="s">
        <v>1430</v>
      </c>
      <c r="C690" s="44" t="s">
        <v>23</v>
      </c>
      <c r="D690" s="45">
        <v>33.0</v>
      </c>
      <c r="E690" s="80">
        <v>2022.0</v>
      </c>
      <c r="F690" s="46">
        <v>3.0</v>
      </c>
      <c r="G690" s="81">
        <v>2024.0</v>
      </c>
      <c r="H690" s="44" t="s">
        <v>120</v>
      </c>
      <c r="I690" s="79" t="s">
        <v>121</v>
      </c>
      <c r="J690" s="72" t="s">
        <v>1422</v>
      </c>
      <c r="K690" s="79" t="s">
        <v>1428</v>
      </c>
      <c r="L690" s="82">
        <v>180335.04</v>
      </c>
      <c r="M690" s="73">
        <v>45500.0</v>
      </c>
      <c r="N690" s="73">
        <v>46229.0</v>
      </c>
      <c r="O690" s="79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79" t="s">
        <v>1431</v>
      </c>
      <c r="C691" s="44" t="s">
        <v>23</v>
      </c>
      <c r="D691" s="45">
        <v>33.0</v>
      </c>
      <c r="E691" s="80">
        <v>2022.0</v>
      </c>
      <c r="F691" s="46">
        <v>2.0</v>
      </c>
      <c r="G691" s="81">
        <v>2024.0</v>
      </c>
      <c r="H691" s="44" t="s">
        <v>126</v>
      </c>
      <c r="I691" s="79" t="s">
        <v>138</v>
      </c>
      <c r="J691" s="72" t="s">
        <v>1422</v>
      </c>
      <c r="K691" s="79" t="s">
        <v>1432</v>
      </c>
      <c r="L691" s="82">
        <v>2903.39</v>
      </c>
      <c r="M691" s="73" t="s">
        <v>23</v>
      </c>
      <c r="N691" s="73" t="s">
        <v>23</v>
      </c>
      <c r="O691" s="79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79" t="s">
        <v>1433</v>
      </c>
      <c r="C692" s="44" t="s">
        <v>23</v>
      </c>
      <c r="D692" s="45">
        <v>33.0</v>
      </c>
      <c r="E692" s="80">
        <v>2022.0</v>
      </c>
      <c r="F692" s="46">
        <v>3.0</v>
      </c>
      <c r="G692" s="81">
        <v>2025.0</v>
      </c>
      <c r="H692" s="44" t="s">
        <v>126</v>
      </c>
      <c r="I692" s="79" t="s">
        <v>138</v>
      </c>
      <c r="J692" s="72" t="s">
        <v>1422</v>
      </c>
      <c r="K692" s="79" t="s">
        <v>1434</v>
      </c>
      <c r="L692" s="82">
        <v>4551.12</v>
      </c>
      <c r="M692" s="73" t="s">
        <v>23</v>
      </c>
      <c r="N692" s="73" t="s">
        <v>23</v>
      </c>
      <c r="O692" s="79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70" t="s">
        <v>1435</v>
      </c>
      <c r="C693" s="33" t="s">
        <v>22</v>
      </c>
      <c r="D693" s="34">
        <v>34.0</v>
      </c>
      <c r="E693" s="75">
        <v>2022.0</v>
      </c>
      <c r="F693" s="35" t="s">
        <v>23</v>
      </c>
      <c r="G693" s="76" t="s">
        <v>23</v>
      </c>
      <c r="H693" s="33" t="s">
        <v>23</v>
      </c>
      <c r="I693" s="70" t="s">
        <v>23</v>
      </c>
      <c r="J693" s="77" t="s">
        <v>69</v>
      </c>
      <c r="K693" s="70" t="s">
        <v>1423</v>
      </c>
      <c r="L693" s="78">
        <v>281462.94</v>
      </c>
      <c r="M693" s="51">
        <v>44769.0</v>
      </c>
      <c r="N693" s="51">
        <v>45133.0</v>
      </c>
      <c r="O693" s="70" t="s">
        <v>1424</v>
      </c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79" t="s">
        <v>1436</v>
      </c>
      <c r="C694" s="44" t="s">
        <v>23</v>
      </c>
      <c r="D694" s="45">
        <v>34.0</v>
      </c>
      <c r="E694" s="80">
        <v>2022.0</v>
      </c>
      <c r="F694" s="46">
        <v>1.0</v>
      </c>
      <c r="G694" s="81">
        <v>2023.0</v>
      </c>
      <c r="H694" s="44" t="s">
        <v>120</v>
      </c>
      <c r="I694" s="79" t="s">
        <v>121</v>
      </c>
      <c r="J694" s="72" t="s">
        <v>69</v>
      </c>
      <c r="K694" s="79" t="s">
        <v>1437</v>
      </c>
      <c r="L694" s="82">
        <v>281462.94</v>
      </c>
      <c r="M694" s="73">
        <v>45122.0</v>
      </c>
      <c r="N694" s="73">
        <v>45487.0</v>
      </c>
      <c r="O694" s="79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79" t="s">
        <v>1436</v>
      </c>
      <c r="C695" s="44" t="s">
        <v>23</v>
      </c>
      <c r="D695" s="45">
        <v>34.0</v>
      </c>
      <c r="E695" s="80">
        <v>2022.0</v>
      </c>
      <c r="F695" s="46">
        <v>2.0</v>
      </c>
      <c r="G695" s="81">
        <v>2023.0</v>
      </c>
      <c r="H695" s="44" t="s">
        <v>120</v>
      </c>
      <c r="I695" s="79" t="s">
        <v>134</v>
      </c>
      <c r="J695" s="72" t="s">
        <v>69</v>
      </c>
      <c r="K695" s="79" t="s">
        <v>1438</v>
      </c>
      <c r="L695" s="82" t="s">
        <v>23</v>
      </c>
      <c r="M695" s="73">
        <v>45134.0</v>
      </c>
      <c r="N695" s="73">
        <v>45499.0</v>
      </c>
      <c r="O695" s="79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79" t="s">
        <v>1439</v>
      </c>
      <c r="C696" s="44" t="s">
        <v>23</v>
      </c>
      <c r="D696" s="45">
        <v>34.0</v>
      </c>
      <c r="E696" s="80">
        <v>2022.0</v>
      </c>
      <c r="F696" s="46">
        <v>1.0</v>
      </c>
      <c r="G696" s="81">
        <v>2024.0</v>
      </c>
      <c r="H696" s="44" t="s">
        <v>126</v>
      </c>
      <c r="I696" s="79" t="s">
        <v>138</v>
      </c>
      <c r="J696" s="72" t="s">
        <v>69</v>
      </c>
      <c r="K696" s="79" t="s">
        <v>1440</v>
      </c>
      <c r="L696" s="82">
        <v>9423.33</v>
      </c>
      <c r="M696" s="73" t="s">
        <v>23</v>
      </c>
      <c r="N696" s="73" t="s">
        <v>23</v>
      </c>
      <c r="O696" s="79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79" t="s">
        <v>1441</v>
      </c>
      <c r="C697" s="44" t="s">
        <v>23</v>
      </c>
      <c r="D697" s="45">
        <v>34.0</v>
      </c>
      <c r="E697" s="80">
        <v>2022.0</v>
      </c>
      <c r="F697" s="46">
        <v>3.0</v>
      </c>
      <c r="G697" s="81">
        <v>2024.0</v>
      </c>
      <c r="H697" s="44" t="s">
        <v>120</v>
      </c>
      <c r="I697" s="79" t="s">
        <v>121</v>
      </c>
      <c r="J697" s="72" t="s">
        <v>69</v>
      </c>
      <c r="K697" s="79" t="s">
        <v>1428</v>
      </c>
      <c r="L697" s="82">
        <v>291173.4</v>
      </c>
      <c r="M697" s="73">
        <v>45500.0</v>
      </c>
      <c r="N697" s="73">
        <v>45864.0</v>
      </c>
      <c r="O697" s="79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79" t="s">
        <v>1442</v>
      </c>
      <c r="C698" s="44" t="s">
        <v>23</v>
      </c>
      <c r="D698" s="45">
        <v>34.0</v>
      </c>
      <c r="E698" s="80">
        <v>2022.0</v>
      </c>
      <c r="F698" s="46">
        <v>4.0</v>
      </c>
      <c r="G698" s="81">
        <v>2025.0</v>
      </c>
      <c r="H698" s="44" t="s">
        <v>120</v>
      </c>
      <c r="I698" s="79" t="s">
        <v>138</v>
      </c>
      <c r="J698" s="72" t="s">
        <v>69</v>
      </c>
      <c r="K698" s="79" t="s">
        <v>1443</v>
      </c>
      <c r="L698" s="82">
        <v>311946.82</v>
      </c>
      <c r="M698" s="73">
        <v>45865.0</v>
      </c>
      <c r="N698" s="73">
        <v>46229.0</v>
      </c>
      <c r="O698" s="79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70" t="s">
        <v>1444</v>
      </c>
      <c r="C699" s="49" t="s">
        <v>145</v>
      </c>
      <c r="D699" s="34">
        <v>35.0</v>
      </c>
      <c r="E699" s="75">
        <v>2022.0</v>
      </c>
      <c r="F699" s="35" t="s">
        <v>23</v>
      </c>
      <c r="G699" s="76" t="s">
        <v>23</v>
      </c>
      <c r="H699" s="33" t="s">
        <v>23</v>
      </c>
      <c r="I699" s="70" t="s">
        <v>23</v>
      </c>
      <c r="J699" s="77" t="s">
        <v>1445</v>
      </c>
      <c r="K699" s="70" t="s">
        <v>1446</v>
      </c>
      <c r="L699" s="78">
        <v>961.8</v>
      </c>
      <c r="M699" s="51">
        <v>44760.0</v>
      </c>
      <c r="N699" s="50">
        <v>44830.0</v>
      </c>
      <c r="O699" s="70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70" t="s">
        <v>1447</v>
      </c>
      <c r="C700" s="33" t="s">
        <v>22</v>
      </c>
      <c r="D700" s="34">
        <v>36.0</v>
      </c>
      <c r="E700" s="75">
        <v>2022.0</v>
      </c>
      <c r="F700" s="35" t="s">
        <v>23</v>
      </c>
      <c r="G700" s="76" t="s">
        <v>23</v>
      </c>
      <c r="H700" s="33" t="s">
        <v>23</v>
      </c>
      <c r="I700" s="70" t="s">
        <v>23</v>
      </c>
      <c r="J700" s="77" t="s">
        <v>1448</v>
      </c>
      <c r="K700" s="70" t="s">
        <v>1423</v>
      </c>
      <c r="L700" s="78">
        <v>246381.13</v>
      </c>
      <c r="M700" s="51">
        <v>44769.0</v>
      </c>
      <c r="N700" s="51">
        <v>45133.0</v>
      </c>
      <c r="O700" s="70" t="s">
        <v>1424</v>
      </c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79" t="s">
        <v>1449</v>
      </c>
      <c r="C701" s="44" t="s">
        <v>23</v>
      </c>
      <c r="D701" s="45">
        <v>36.0</v>
      </c>
      <c r="E701" s="80">
        <v>2022.0</v>
      </c>
      <c r="F701" s="46">
        <v>1.0</v>
      </c>
      <c r="G701" s="81">
        <v>2023.0</v>
      </c>
      <c r="H701" s="44" t="s">
        <v>120</v>
      </c>
      <c r="I701" s="79" t="s">
        <v>203</v>
      </c>
      <c r="J701" s="72" t="s">
        <v>1448</v>
      </c>
      <c r="K701" s="79" t="s">
        <v>1426</v>
      </c>
      <c r="L701" s="82">
        <v>61595.28</v>
      </c>
      <c r="M701" s="73" t="s">
        <v>23</v>
      </c>
      <c r="N701" s="73" t="s">
        <v>23</v>
      </c>
      <c r="O701" s="79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79" t="s">
        <v>1450</v>
      </c>
      <c r="C702" s="44" t="s">
        <v>23</v>
      </c>
      <c r="D702" s="45">
        <v>36.0</v>
      </c>
      <c r="E702" s="80">
        <v>2022.0</v>
      </c>
      <c r="F702" s="46">
        <v>2.0</v>
      </c>
      <c r="G702" s="81">
        <v>2023.0</v>
      </c>
      <c r="H702" s="44" t="s">
        <v>120</v>
      </c>
      <c r="I702" s="79" t="s">
        <v>121</v>
      </c>
      <c r="J702" s="72" t="s">
        <v>1448</v>
      </c>
      <c r="K702" s="79" t="s">
        <v>1451</v>
      </c>
      <c r="L702" s="82">
        <v>307976.41</v>
      </c>
      <c r="M702" s="73">
        <v>45134.0</v>
      </c>
      <c r="N702" s="73">
        <v>45133.0</v>
      </c>
      <c r="O702" s="79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79" t="s">
        <v>1450</v>
      </c>
      <c r="C703" s="44" t="s">
        <v>23</v>
      </c>
      <c r="D703" s="45">
        <v>36.0</v>
      </c>
      <c r="E703" s="80">
        <v>2022.0</v>
      </c>
      <c r="F703" s="46">
        <v>3.0</v>
      </c>
      <c r="G703" s="81">
        <v>2023.0</v>
      </c>
      <c r="H703" s="44" t="s">
        <v>120</v>
      </c>
      <c r="I703" s="79" t="s">
        <v>134</v>
      </c>
      <c r="J703" s="72" t="s">
        <v>1448</v>
      </c>
      <c r="K703" s="79" t="s">
        <v>1452</v>
      </c>
      <c r="L703" s="82" t="s">
        <v>23</v>
      </c>
      <c r="M703" s="73">
        <v>45134.0</v>
      </c>
      <c r="N703" s="73">
        <v>45499.0</v>
      </c>
      <c r="O703" s="79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79" t="s">
        <v>1453</v>
      </c>
      <c r="C704" s="44" t="s">
        <v>23</v>
      </c>
      <c r="D704" s="45">
        <v>36.0</v>
      </c>
      <c r="E704" s="80">
        <v>2022.0</v>
      </c>
      <c r="F704" s="46">
        <v>4.0</v>
      </c>
      <c r="G704" s="81">
        <v>2024.0</v>
      </c>
      <c r="H704" s="44" t="s">
        <v>120</v>
      </c>
      <c r="I704" s="79" t="s">
        <v>121</v>
      </c>
      <c r="J704" s="72" t="s">
        <v>1448</v>
      </c>
      <c r="K704" s="79" t="s">
        <v>1451</v>
      </c>
      <c r="L704" s="82">
        <v>307976.41</v>
      </c>
      <c r="M704" s="73">
        <v>45500.0</v>
      </c>
      <c r="N704" s="73">
        <v>45864.0</v>
      </c>
      <c r="O704" s="79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79" t="s">
        <v>1454</v>
      </c>
      <c r="C705" s="44" t="s">
        <v>23</v>
      </c>
      <c r="D705" s="45">
        <v>36.0</v>
      </c>
      <c r="E705" s="80">
        <v>2022.0</v>
      </c>
      <c r="F705" s="46">
        <v>5.0</v>
      </c>
      <c r="G705" s="81">
        <v>2025.0</v>
      </c>
      <c r="H705" s="44" t="s">
        <v>120</v>
      </c>
      <c r="I705" s="79" t="s">
        <v>546</v>
      </c>
      <c r="J705" s="72" t="s">
        <v>1448</v>
      </c>
      <c r="K705" s="79" t="s">
        <v>1455</v>
      </c>
      <c r="L705" s="82">
        <v>72000.0</v>
      </c>
      <c r="M705" s="73">
        <v>45865.0</v>
      </c>
      <c r="N705" s="73">
        <v>46229.0</v>
      </c>
      <c r="O705" s="79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70" t="s">
        <v>1456</v>
      </c>
      <c r="C706" s="33" t="s">
        <v>22</v>
      </c>
      <c r="D706" s="34">
        <v>37.0</v>
      </c>
      <c r="E706" s="75">
        <v>2022.0</v>
      </c>
      <c r="F706" s="35" t="s">
        <v>23</v>
      </c>
      <c r="G706" s="76" t="s">
        <v>23</v>
      </c>
      <c r="H706" s="33" t="s">
        <v>23</v>
      </c>
      <c r="I706" s="70" t="s">
        <v>23</v>
      </c>
      <c r="J706" s="77" t="s">
        <v>393</v>
      </c>
      <c r="K706" s="70" t="s">
        <v>1457</v>
      </c>
      <c r="L706" s="78">
        <v>384000.0</v>
      </c>
      <c r="M706" s="51">
        <v>44791.0</v>
      </c>
      <c r="N706" s="51" t="s">
        <v>395</v>
      </c>
      <c r="O706" s="70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70" t="s">
        <v>1458</v>
      </c>
      <c r="C707" s="49" t="s">
        <v>145</v>
      </c>
      <c r="D707" s="34">
        <v>38.0</v>
      </c>
      <c r="E707" s="75">
        <v>2022.0</v>
      </c>
      <c r="F707" s="35" t="s">
        <v>23</v>
      </c>
      <c r="G707" s="76" t="s">
        <v>23</v>
      </c>
      <c r="H707" s="33" t="s">
        <v>23</v>
      </c>
      <c r="I707" s="70" t="s">
        <v>23</v>
      </c>
      <c r="J707" s="77" t="s">
        <v>1459</v>
      </c>
      <c r="K707" s="70" t="s">
        <v>1460</v>
      </c>
      <c r="L707" s="78">
        <v>1740.0</v>
      </c>
      <c r="M707" s="51">
        <v>44791.0</v>
      </c>
      <c r="N707" s="50">
        <v>45155.0</v>
      </c>
      <c r="O707" s="70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79" t="s">
        <v>1461</v>
      </c>
      <c r="C708" s="52" t="s">
        <v>23</v>
      </c>
      <c r="D708" s="45">
        <v>38.0</v>
      </c>
      <c r="E708" s="80">
        <v>2022.0</v>
      </c>
      <c r="F708" s="46">
        <v>1.0</v>
      </c>
      <c r="G708" s="81">
        <v>2023.0</v>
      </c>
      <c r="H708" s="44" t="s">
        <v>120</v>
      </c>
      <c r="I708" s="79" t="s">
        <v>121</v>
      </c>
      <c r="J708" s="72" t="s">
        <v>1459</v>
      </c>
      <c r="K708" s="79" t="s">
        <v>1363</v>
      </c>
      <c r="L708" s="82">
        <v>1740.0</v>
      </c>
      <c r="M708" s="73">
        <v>45156.0</v>
      </c>
      <c r="N708" s="53">
        <v>45521.0</v>
      </c>
      <c r="O708" s="79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70" t="s">
        <v>1462</v>
      </c>
      <c r="C709" s="49" t="s">
        <v>145</v>
      </c>
      <c r="D709" s="34">
        <v>39.0</v>
      </c>
      <c r="E709" s="75">
        <v>2022.0</v>
      </c>
      <c r="F709" s="35" t="s">
        <v>23</v>
      </c>
      <c r="G709" s="76" t="s">
        <v>23</v>
      </c>
      <c r="H709" s="33" t="s">
        <v>23</v>
      </c>
      <c r="I709" s="70" t="s">
        <v>23</v>
      </c>
      <c r="J709" s="77" t="s">
        <v>1463</v>
      </c>
      <c r="K709" s="70" t="s">
        <v>1464</v>
      </c>
      <c r="L709" s="78">
        <v>35860.0</v>
      </c>
      <c r="M709" s="51">
        <v>44869.0</v>
      </c>
      <c r="N709" s="50">
        <v>45233.0</v>
      </c>
      <c r="O709" s="70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79" t="s">
        <v>1465</v>
      </c>
      <c r="C710" s="52" t="s">
        <v>23</v>
      </c>
      <c r="D710" s="45">
        <v>39.0</v>
      </c>
      <c r="E710" s="80">
        <v>2022.0</v>
      </c>
      <c r="F710" s="46">
        <v>1.0</v>
      </c>
      <c r="G710" s="81">
        <v>2022.0</v>
      </c>
      <c r="H710" s="44" t="s">
        <v>120</v>
      </c>
      <c r="I710" s="79" t="s">
        <v>121</v>
      </c>
      <c r="J710" s="72" t="s">
        <v>1463</v>
      </c>
      <c r="K710" s="79" t="s">
        <v>122</v>
      </c>
      <c r="L710" s="82">
        <v>35859.96</v>
      </c>
      <c r="M710" s="73">
        <v>45234.0</v>
      </c>
      <c r="N710" s="53">
        <f>M710+365</f>
        <v>45599</v>
      </c>
      <c r="O710" s="79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79" t="s">
        <v>1466</v>
      </c>
      <c r="C711" s="52" t="s">
        <v>23</v>
      </c>
      <c r="D711" s="45">
        <v>39.0</v>
      </c>
      <c r="E711" s="80">
        <v>2022.0</v>
      </c>
      <c r="F711" s="46">
        <v>1.0</v>
      </c>
      <c r="G711" s="81">
        <v>2023.0</v>
      </c>
      <c r="H711" s="44" t="s">
        <v>126</v>
      </c>
      <c r="I711" s="79" t="s">
        <v>138</v>
      </c>
      <c r="J711" s="72" t="s">
        <v>1463</v>
      </c>
      <c r="K711" s="79" t="s">
        <v>1467</v>
      </c>
      <c r="L711" s="82">
        <v>-3418.88</v>
      </c>
      <c r="M711" s="73" t="s">
        <v>23</v>
      </c>
      <c r="N711" s="53" t="s">
        <v>23</v>
      </c>
      <c r="O711" s="79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79" t="s">
        <v>1468</v>
      </c>
      <c r="C712" s="52" t="s">
        <v>23</v>
      </c>
      <c r="D712" s="45">
        <v>39.0</v>
      </c>
      <c r="E712" s="80">
        <v>2022.0</v>
      </c>
      <c r="F712" s="46">
        <v>2.0</v>
      </c>
      <c r="G712" s="81">
        <v>2024.0</v>
      </c>
      <c r="H712" s="44" t="s">
        <v>120</v>
      </c>
      <c r="I712" s="79" t="s">
        <v>121</v>
      </c>
      <c r="J712" s="72" t="s">
        <v>1463</v>
      </c>
      <c r="K712" s="79" t="s">
        <v>122</v>
      </c>
      <c r="L712" s="82">
        <v>33193.68</v>
      </c>
      <c r="M712" s="73">
        <v>45600.0</v>
      </c>
      <c r="N712" s="53">
        <v>45964.0</v>
      </c>
      <c r="O712" s="79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70" t="s">
        <v>1469</v>
      </c>
      <c r="C713" s="33" t="s">
        <v>22</v>
      </c>
      <c r="D713" s="34">
        <v>40.0</v>
      </c>
      <c r="E713" s="75">
        <v>2022.0</v>
      </c>
      <c r="F713" s="35" t="s">
        <v>23</v>
      </c>
      <c r="G713" s="76" t="s">
        <v>23</v>
      </c>
      <c r="H713" s="33" t="s">
        <v>23</v>
      </c>
      <c r="I713" s="70" t="s">
        <v>23</v>
      </c>
      <c r="J713" s="77" t="s">
        <v>1470</v>
      </c>
      <c r="K713" s="70" t="s">
        <v>1471</v>
      </c>
      <c r="L713" s="78">
        <v>5990399.52</v>
      </c>
      <c r="M713" s="51">
        <v>44837.0</v>
      </c>
      <c r="N713" s="51">
        <v>46297.0</v>
      </c>
      <c r="O713" s="70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79" t="s">
        <v>1472</v>
      </c>
      <c r="C714" s="44" t="s">
        <v>23</v>
      </c>
      <c r="D714" s="45">
        <v>40.0</v>
      </c>
      <c r="E714" s="80">
        <v>2022.0</v>
      </c>
      <c r="F714" s="46">
        <v>1.0</v>
      </c>
      <c r="G714" s="81">
        <v>2023.0</v>
      </c>
      <c r="H714" s="44" t="s">
        <v>120</v>
      </c>
      <c r="I714" s="79" t="s">
        <v>458</v>
      </c>
      <c r="J714" s="72" t="s">
        <v>1470</v>
      </c>
      <c r="K714" s="72" t="s">
        <v>1473</v>
      </c>
      <c r="L714" s="82" t="s">
        <v>23</v>
      </c>
      <c r="M714" s="73" t="s">
        <v>23</v>
      </c>
      <c r="N714" s="73" t="s">
        <v>23</v>
      </c>
      <c r="O714" s="79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79" t="s">
        <v>1474</v>
      </c>
      <c r="C715" s="44" t="s">
        <v>23</v>
      </c>
      <c r="D715" s="45">
        <v>40.0</v>
      </c>
      <c r="E715" s="80">
        <v>2022.0</v>
      </c>
      <c r="F715" s="46">
        <v>2.0</v>
      </c>
      <c r="G715" s="81">
        <v>2023.0</v>
      </c>
      <c r="H715" s="44" t="s">
        <v>120</v>
      </c>
      <c r="I715" s="79" t="s">
        <v>203</v>
      </c>
      <c r="J715" s="72" t="s">
        <v>1470</v>
      </c>
      <c r="K715" s="79" t="s">
        <v>1475</v>
      </c>
      <c r="L715" s="82">
        <v>168674.59</v>
      </c>
      <c r="M715" s="73" t="s">
        <v>23</v>
      </c>
      <c r="N715" s="73" t="s">
        <v>23</v>
      </c>
      <c r="O715" s="79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79" t="s">
        <v>1476</v>
      </c>
      <c r="C716" s="44" t="s">
        <v>23</v>
      </c>
      <c r="D716" s="45">
        <v>40.0</v>
      </c>
      <c r="E716" s="80">
        <v>2022.0</v>
      </c>
      <c r="F716" s="46">
        <v>3.0</v>
      </c>
      <c r="G716" s="81">
        <v>2023.0</v>
      </c>
      <c r="H716" s="44" t="s">
        <v>120</v>
      </c>
      <c r="I716" s="79" t="s">
        <v>1477</v>
      </c>
      <c r="J716" s="72" t="s">
        <v>1470</v>
      </c>
      <c r="K716" s="79" t="s">
        <v>1478</v>
      </c>
      <c r="L716" s="82">
        <v>2000.0</v>
      </c>
      <c r="M716" s="73" t="s">
        <v>23</v>
      </c>
      <c r="N716" s="73" t="s">
        <v>23</v>
      </c>
      <c r="O716" s="79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79" t="s">
        <v>1479</v>
      </c>
      <c r="C717" s="44" t="s">
        <v>23</v>
      </c>
      <c r="D717" s="45">
        <v>40.0</v>
      </c>
      <c r="E717" s="80">
        <v>2022.0</v>
      </c>
      <c r="F717" s="46">
        <v>4.0</v>
      </c>
      <c r="G717" s="81">
        <v>2023.0</v>
      </c>
      <c r="H717" s="44" t="s">
        <v>120</v>
      </c>
      <c r="I717" s="79" t="s">
        <v>203</v>
      </c>
      <c r="J717" s="72" t="s">
        <v>1470</v>
      </c>
      <c r="K717" s="79" t="s">
        <v>1480</v>
      </c>
      <c r="L717" s="82">
        <v>197915.93</v>
      </c>
      <c r="M717" s="73" t="s">
        <v>23</v>
      </c>
      <c r="N717" s="73" t="s">
        <v>23</v>
      </c>
      <c r="O717" s="79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79" t="s">
        <v>1481</v>
      </c>
      <c r="C718" s="44" t="s">
        <v>23</v>
      </c>
      <c r="D718" s="45">
        <v>40.0</v>
      </c>
      <c r="E718" s="80">
        <v>2022.0</v>
      </c>
      <c r="F718" s="46">
        <v>5.0</v>
      </c>
      <c r="G718" s="81">
        <v>2023.0</v>
      </c>
      <c r="H718" s="44" t="s">
        <v>120</v>
      </c>
      <c r="I718" s="79" t="s">
        <v>203</v>
      </c>
      <c r="J718" s="72" t="s">
        <v>1470</v>
      </c>
      <c r="K718" s="79" t="s">
        <v>1482</v>
      </c>
      <c r="L718" s="82">
        <v>156746.06</v>
      </c>
      <c r="M718" s="73" t="s">
        <v>23</v>
      </c>
      <c r="N718" s="73" t="s">
        <v>23</v>
      </c>
      <c r="O718" s="79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79" t="s">
        <v>1483</v>
      </c>
      <c r="C719" s="44" t="s">
        <v>23</v>
      </c>
      <c r="D719" s="45">
        <v>40.0</v>
      </c>
      <c r="E719" s="80">
        <v>2022.0</v>
      </c>
      <c r="F719" s="46">
        <v>6.0</v>
      </c>
      <c r="G719" s="81">
        <v>2024.0</v>
      </c>
      <c r="H719" s="44" t="s">
        <v>120</v>
      </c>
      <c r="I719" s="79" t="s">
        <v>203</v>
      </c>
      <c r="J719" s="72" t="s">
        <v>1470</v>
      </c>
      <c r="K719" s="79" t="s">
        <v>1484</v>
      </c>
      <c r="L719" s="82">
        <v>33562.67</v>
      </c>
      <c r="M719" s="73" t="s">
        <v>23</v>
      </c>
      <c r="N719" s="73" t="s">
        <v>23</v>
      </c>
      <c r="O719" s="79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79" t="s">
        <v>1485</v>
      </c>
      <c r="C720" s="44" t="s">
        <v>23</v>
      </c>
      <c r="D720" s="45">
        <v>40.0</v>
      </c>
      <c r="E720" s="80">
        <v>2022.0</v>
      </c>
      <c r="F720" s="46">
        <v>7.0</v>
      </c>
      <c r="G720" s="81">
        <v>2024.0</v>
      </c>
      <c r="H720" s="44" t="s">
        <v>120</v>
      </c>
      <c r="I720" s="79" t="s">
        <v>203</v>
      </c>
      <c r="J720" s="72" t="s">
        <v>1470</v>
      </c>
      <c r="K720" s="79" t="s">
        <v>1486</v>
      </c>
      <c r="L720" s="82">
        <v>140333.65</v>
      </c>
      <c r="M720" s="73" t="s">
        <v>23</v>
      </c>
      <c r="N720" s="73" t="s">
        <v>23</v>
      </c>
      <c r="O720" s="79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79" t="s">
        <v>1487</v>
      </c>
      <c r="C721" s="44" t="s">
        <v>23</v>
      </c>
      <c r="D721" s="45">
        <v>40.0</v>
      </c>
      <c r="E721" s="80">
        <v>2022.0</v>
      </c>
      <c r="F721" s="46">
        <v>8.0</v>
      </c>
      <c r="G721" s="81">
        <v>2024.0</v>
      </c>
      <c r="H721" s="44" t="s">
        <v>120</v>
      </c>
      <c r="I721" s="79" t="s">
        <v>203</v>
      </c>
      <c r="J721" s="72" t="s">
        <v>1470</v>
      </c>
      <c r="K721" s="79" t="s">
        <v>1488</v>
      </c>
      <c r="L721" s="82">
        <v>711515.04</v>
      </c>
      <c r="M721" s="73" t="s">
        <v>23</v>
      </c>
      <c r="N721" s="73" t="s">
        <v>23</v>
      </c>
      <c r="O721" s="79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79" t="s">
        <v>1489</v>
      </c>
      <c r="C722" s="44" t="s">
        <v>23</v>
      </c>
      <c r="D722" s="45">
        <v>40.0</v>
      </c>
      <c r="E722" s="80">
        <v>2022.0</v>
      </c>
      <c r="F722" s="46">
        <v>9.0</v>
      </c>
      <c r="G722" s="81">
        <v>2024.0</v>
      </c>
      <c r="H722" s="44" t="s">
        <v>120</v>
      </c>
      <c r="I722" s="79" t="s">
        <v>203</v>
      </c>
      <c r="J722" s="72" t="s">
        <v>1470</v>
      </c>
      <c r="K722" s="79" t="s">
        <v>1490</v>
      </c>
      <c r="L722" s="82">
        <v>132398.54</v>
      </c>
      <c r="M722" s="73" t="s">
        <v>23</v>
      </c>
      <c r="N722" s="73" t="s">
        <v>23</v>
      </c>
      <c r="O722" s="79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79" t="s">
        <v>1491</v>
      </c>
      <c r="C723" s="44" t="s">
        <v>23</v>
      </c>
      <c r="D723" s="45">
        <v>40.0</v>
      </c>
      <c r="E723" s="80">
        <v>2022.0</v>
      </c>
      <c r="F723" s="46">
        <v>10.0</v>
      </c>
      <c r="G723" s="81">
        <v>2025.0</v>
      </c>
      <c r="H723" s="44" t="s">
        <v>120</v>
      </c>
      <c r="I723" s="79" t="s">
        <v>1492</v>
      </c>
      <c r="J723" s="72" t="s">
        <v>1470</v>
      </c>
      <c r="K723" s="79" t="s">
        <v>1493</v>
      </c>
      <c r="L723" s="82">
        <v>18367.84</v>
      </c>
      <c r="M723" s="73" t="s">
        <v>23</v>
      </c>
      <c r="N723" s="73" t="s">
        <v>23</v>
      </c>
      <c r="O723" s="79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79" t="s">
        <v>1494</v>
      </c>
      <c r="C724" s="44" t="s">
        <v>23</v>
      </c>
      <c r="D724" s="45">
        <v>40.0</v>
      </c>
      <c r="E724" s="80">
        <v>2022.0</v>
      </c>
      <c r="F724" s="46">
        <v>11.0</v>
      </c>
      <c r="G724" s="81">
        <v>2025.0</v>
      </c>
      <c r="H724" s="44" t="s">
        <v>120</v>
      </c>
      <c r="I724" s="79" t="s">
        <v>203</v>
      </c>
      <c r="J724" s="72" t="s">
        <v>1470</v>
      </c>
      <c r="K724" s="79" t="s">
        <v>1495</v>
      </c>
      <c r="L724" s="82">
        <v>165124.06</v>
      </c>
      <c r="M724" s="73" t="s">
        <v>23</v>
      </c>
      <c r="N724" s="73" t="s">
        <v>23</v>
      </c>
      <c r="O724" s="79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79" t="s">
        <v>1496</v>
      </c>
      <c r="C725" s="44" t="s">
        <v>23</v>
      </c>
      <c r="D725" s="45">
        <v>40.0</v>
      </c>
      <c r="E725" s="80">
        <v>2022.0</v>
      </c>
      <c r="F725" s="46">
        <v>1.0</v>
      </c>
      <c r="G725" s="81">
        <v>2024.0</v>
      </c>
      <c r="H725" s="44" t="s">
        <v>126</v>
      </c>
      <c r="I725" s="79" t="s">
        <v>138</v>
      </c>
      <c r="J725" s="72" t="s">
        <v>1470</v>
      </c>
      <c r="K725" s="79" t="s">
        <v>1497</v>
      </c>
      <c r="L725" s="82">
        <v>149157.95</v>
      </c>
      <c r="M725" s="73" t="s">
        <v>23</v>
      </c>
      <c r="N725" s="73" t="s">
        <v>23</v>
      </c>
      <c r="O725" s="79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79" t="s">
        <v>1496</v>
      </c>
      <c r="C726" s="44" t="s">
        <v>23</v>
      </c>
      <c r="D726" s="45">
        <v>40.0</v>
      </c>
      <c r="E726" s="80">
        <v>2022.0</v>
      </c>
      <c r="F726" s="46">
        <v>2.0</v>
      </c>
      <c r="G726" s="81">
        <v>2024.0</v>
      </c>
      <c r="H726" s="44" t="s">
        <v>126</v>
      </c>
      <c r="I726" s="79" t="s">
        <v>134</v>
      </c>
      <c r="J726" s="72" t="s">
        <v>1470</v>
      </c>
      <c r="K726" s="79" t="s">
        <v>1498</v>
      </c>
      <c r="L726" s="82" t="s">
        <v>23</v>
      </c>
      <c r="M726" s="73" t="s">
        <v>23</v>
      </c>
      <c r="N726" s="73" t="s">
        <v>23</v>
      </c>
      <c r="O726" s="79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79" t="s">
        <v>1499</v>
      </c>
      <c r="C727" s="44" t="s">
        <v>23</v>
      </c>
      <c r="D727" s="45">
        <v>40.0</v>
      </c>
      <c r="E727" s="80">
        <v>2022.0</v>
      </c>
      <c r="F727" s="46">
        <v>3.0</v>
      </c>
      <c r="G727" s="81">
        <v>2025.0</v>
      </c>
      <c r="H727" s="44" t="s">
        <v>126</v>
      </c>
      <c r="I727" s="79" t="s">
        <v>138</v>
      </c>
      <c r="J727" s="72" t="s">
        <v>1470</v>
      </c>
      <c r="K727" s="79" t="s">
        <v>1500</v>
      </c>
      <c r="L727" s="82">
        <v>67116.2</v>
      </c>
      <c r="M727" s="73" t="s">
        <v>23</v>
      </c>
      <c r="N727" s="73" t="s">
        <v>23</v>
      </c>
      <c r="O727" s="79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79" t="s">
        <v>1501</v>
      </c>
      <c r="C728" s="44" t="s">
        <v>23</v>
      </c>
      <c r="D728" s="45">
        <v>40.0</v>
      </c>
      <c r="E728" s="80">
        <v>2022.0</v>
      </c>
      <c r="F728" s="46">
        <v>12.0</v>
      </c>
      <c r="G728" s="81">
        <v>2025.0</v>
      </c>
      <c r="H728" s="44" t="s">
        <v>120</v>
      </c>
      <c r="I728" s="79" t="s">
        <v>203</v>
      </c>
      <c r="J728" s="72" t="s">
        <v>1470</v>
      </c>
      <c r="K728" s="79" t="s">
        <v>1502</v>
      </c>
      <c r="L728" s="82">
        <v>48691.81</v>
      </c>
      <c r="M728" s="73" t="s">
        <v>23</v>
      </c>
      <c r="N728" s="73" t="s">
        <v>23</v>
      </c>
      <c r="O728" s="79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70" t="s">
        <v>1503</v>
      </c>
      <c r="C729" s="49" t="s">
        <v>288</v>
      </c>
      <c r="D729" s="34">
        <v>41.0</v>
      </c>
      <c r="E729" s="75">
        <v>2022.0</v>
      </c>
      <c r="F729" s="35" t="s">
        <v>23</v>
      </c>
      <c r="G729" s="76" t="s">
        <v>23</v>
      </c>
      <c r="H729" s="33" t="s">
        <v>23</v>
      </c>
      <c r="I729" s="70" t="s">
        <v>23</v>
      </c>
      <c r="J729" s="77" t="s">
        <v>1504</v>
      </c>
      <c r="K729" s="70" t="s">
        <v>1505</v>
      </c>
      <c r="L729" s="78" t="s">
        <v>23</v>
      </c>
      <c r="M729" s="50" t="s">
        <v>23</v>
      </c>
      <c r="N729" s="50" t="s">
        <v>23</v>
      </c>
      <c r="O729" s="3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70" t="s">
        <v>1506</v>
      </c>
      <c r="C730" s="33" t="s">
        <v>22</v>
      </c>
      <c r="D730" s="34">
        <v>42.0</v>
      </c>
      <c r="E730" s="75">
        <v>2022.0</v>
      </c>
      <c r="F730" s="35" t="s">
        <v>23</v>
      </c>
      <c r="G730" s="76" t="s">
        <v>23</v>
      </c>
      <c r="H730" s="33" t="s">
        <v>23</v>
      </c>
      <c r="I730" s="70" t="s">
        <v>23</v>
      </c>
      <c r="J730" s="77" t="s">
        <v>1507</v>
      </c>
      <c r="K730" s="70" t="s">
        <v>1508</v>
      </c>
      <c r="L730" s="78">
        <v>14193.42</v>
      </c>
      <c r="M730" s="51" t="s">
        <v>1509</v>
      </c>
      <c r="N730" s="51">
        <v>45274.0</v>
      </c>
      <c r="O730" s="70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79" t="s">
        <v>1510</v>
      </c>
      <c r="C731" s="44" t="s">
        <v>23</v>
      </c>
      <c r="D731" s="45">
        <v>42.0</v>
      </c>
      <c r="E731" s="80">
        <v>2022.0</v>
      </c>
      <c r="F731" s="46">
        <v>1.0</v>
      </c>
      <c r="G731" s="81">
        <v>2023.0</v>
      </c>
      <c r="H731" s="44" t="s">
        <v>120</v>
      </c>
      <c r="I731" s="79" t="s">
        <v>546</v>
      </c>
      <c r="J731" s="72" t="s">
        <v>1507</v>
      </c>
      <c r="K731" s="79" t="s">
        <v>1511</v>
      </c>
      <c r="L731" s="82">
        <v>13394.91</v>
      </c>
      <c r="M731" s="73">
        <v>45275.0</v>
      </c>
      <c r="N731" s="73">
        <v>45640.0</v>
      </c>
      <c r="O731" s="79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79" t="s">
        <v>1512</v>
      </c>
      <c r="C732" s="44" t="s">
        <v>23</v>
      </c>
      <c r="D732" s="45">
        <v>42.0</v>
      </c>
      <c r="E732" s="80">
        <v>2022.0</v>
      </c>
      <c r="F732" s="46">
        <v>1.0</v>
      </c>
      <c r="G732" s="81">
        <v>2024.0</v>
      </c>
      <c r="H732" s="44" t="s">
        <v>126</v>
      </c>
      <c r="I732" s="79" t="s">
        <v>138</v>
      </c>
      <c r="J732" s="72" t="s">
        <v>1507</v>
      </c>
      <c r="K732" s="79" t="s">
        <v>1513</v>
      </c>
      <c r="L732" s="82">
        <v>647.46</v>
      </c>
      <c r="M732" s="73" t="s">
        <v>23</v>
      </c>
      <c r="N732" s="73" t="s">
        <v>23</v>
      </c>
      <c r="O732" s="79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79" t="s">
        <v>1514</v>
      </c>
      <c r="C733" s="44" t="s">
        <v>23</v>
      </c>
      <c r="D733" s="45">
        <v>42.0</v>
      </c>
      <c r="E733" s="80">
        <v>2022.0</v>
      </c>
      <c r="F733" s="46">
        <v>2.0</v>
      </c>
      <c r="G733" s="81">
        <v>2024.0</v>
      </c>
      <c r="H733" s="44" t="s">
        <v>120</v>
      </c>
      <c r="I733" s="79" t="s">
        <v>546</v>
      </c>
      <c r="J733" s="72" t="s">
        <v>1507</v>
      </c>
      <c r="K733" s="79" t="s">
        <v>1515</v>
      </c>
      <c r="L733" s="82">
        <v>11680.36</v>
      </c>
      <c r="M733" s="73">
        <v>45641.0</v>
      </c>
      <c r="N733" s="73">
        <v>46005.0</v>
      </c>
      <c r="O733" s="79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79" t="s">
        <v>1516</v>
      </c>
      <c r="C734" s="44" t="s">
        <v>23</v>
      </c>
      <c r="D734" s="45">
        <v>42.0</v>
      </c>
      <c r="E734" s="80">
        <v>2022.0</v>
      </c>
      <c r="F734" s="46">
        <v>3.0</v>
      </c>
      <c r="G734" s="81">
        <v>2025.0</v>
      </c>
      <c r="H734" s="44" t="s">
        <v>120</v>
      </c>
      <c r="I734" s="79" t="s">
        <v>203</v>
      </c>
      <c r="J734" s="72" t="s">
        <v>1507</v>
      </c>
      <c r="K734" s="79" t="s">
        <v>1517</v>
      </c>
      <c r="L734" s="82">
        <v>1277.16</v>
      </c>
      <c r="M734" s="73" t="s">
        <v>23</v>
      </c>
      <c r="N734" s="73" t="s">
        <v>23</v>
      </c>
      <c r="O734" s="79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79" t="s">
        <v>1518</v>
      </c>
      <c r="C735" s="44" t="s">
        <v>23</v>
      </c>
      <c r="D735" s="45">
        <v>42.0</v>
      </c>
      <c r="E735" s="80">
        <v>2022.0</v>
      </c>
      <c r="F735" s="46">
        <v>4.0</v>
      </c>
      <c r="G735" s="81">
        <v>2025.0</v>
      </c>
      <c r="H735" s="44" t="s">
        <v>120</v>
      </c>
      <c r="I735" s="79" t="s">
        <v>187</v>
      </c>
      <c r="J735" s="72" t="s">
        <v>1507</v>
      </c>
      <c r="K735" s="79" t="s">
        <v>1519</v>
      </c>
      <c r="L735" s="82">
        <v>13247.89</v>
      </c>
      <c r="M735" s="73">
        <v>46006.0</v>
      </c>
      <c r="N735" s="73">
        <v>46370.0</v>
      </c>
      <c r="O735" s="79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70" t="s">
        <v>1520</v>
      </c>
      <c r="C736" s="49" t="s">
        <v>288</v>
      </c>
      <c r="D736" s="34">
        <v>43.0</v>
      </c>
      <c r="E736" s="75">
        <v>2022.0</v>
      </c>
      <c r="F736" s="35" t="s">
        <v>23</v>
      </c>
      <c r="G736" s="76" t="s">
        <v>23</v>
      </c>
      <c r="H736" s="33" t="s">
        <v>23</v>
      </c>
      <c r="I736" s="70" t="s">
        <v>23</v>
      </c>
      <c r="J736" s="77" t="s">
        <v>1521</v>
      </c>
      <c r="K736" s="70" t="s">
        <v>1522</v>
      </c>
      <c r="L736" s="78">
        <v>1870.0</v>
      </c>
      <c r="M736" s="50" t="s">
        <v>23</v>
      </c>
      <c r="N736" s="50" t="s">
        <v>23</v>
      </c>
      <c r="O736" s="3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70" t="s">
        <v>1523</v>
      </c>
      <c r="C737" s="33" t="s">
        <v>22</v>
      </c>
      <c r="D737" s="34">
        <v>44.0</v>
      </c>
      <c r="E737" s="75">
        <v>2022.0</v>
      </c>
      <c r="F737" s="35" t="s">
        <v>23</v>
      </c>
      <c r="G737" s="76" t="s">
        <v>23</v>
      </c>
      <c r="H737" s="33" t="s">
        <v>23</v>
      </c>
      <c r="I737" s="70" t="s">
        <v>23</v>
      </c>
      <c r="J737" s="77" t="s">
        <v>550</v>
      </c>
      <c r="K737" s="70" t="s">
        <v>1524</v>
      </c>
      <c r="L737" s="78">
        <v>1002088.41</v>
      </c>
      <c r="M737" s="51">
        <v>45041.0</v>
      </c>
      <c r="N737" s="51">
        <v>46136.0</v>
      </c>
      <c r="O737" s="3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79" t="s">
        <v>1525</v>
      </c>
      <c r="C738" s="44" t="s">
        <v>23</v>
      </c>
      <c r="D738" s="45">
        <v>44.0</v>
      </c>
      <c r="E738" s="80">
        <v>2022.0</v>
      </c>
      <c r="F738" s="46">
        <v>1.0</v>
      </c>
      <c r="G738" s="81">
        <v>2023.0</v>
      </c>
      <c r="H738" s="44" t="s">
        <v>120</v>
      </c>
      <c r="I738" s="79" t="s">
        <v>253</v>
      </c>
      <c r="J738" s="72" t="s">
        <v>1526</v>
      </c>
      <c r="K738" s="79" t="s">
        <v>1527</v>
      </c>
      <c r="L738" s="82">
        <v>134810.1</v>
      </c>
      <c r="M738" s="73" t="s">
        <v>23</v>
      </c>
      <c r="N738" s="73" t="s">
        <v>23</v>
      </c>
      <c r="O738" s="79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70" t="s">
        <v>1528</v>
      </c>
      <c r="C739" s="49" t="s">
        <v>145</v>
      </c>
      <c r="D739" s="34">
        <v>45.0</v>
      </c>
      <c r="E739" s="75">
        <v>2022.0</v>
      </c>
      <c r="F739" s="35" t="s">
        <v>23</v>
      </c>
      <c r="G739" s="76" t="s">
        <v>23</v>
      </c>
      <c r="H739" s="33" t="s">
        <v>23</v>
      </c>
      <c r="I739" s="70" t="s">
        <v>23</v>
      </c>
      <c r="J739" s="77" t="s">
        <v>772</v>
      </c>
      <c r="K739" s="70" t="s">
        <v>1529</v>
      </c>
      <c r="L739" s="78">
        <v>13976.0</v>
      </c>
      <c r="M739" s="51">
        <v>44946.0</v>
      </c>
      <c r="N739" s="50" t="s">
        <v>1530</v>
      </c>
      <c r="O739" s="70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83" t="s">
        <v>1531</v>
      </c>
      <c r="C740" s="33" t="s">
        <v>22</v>
      </c>
      <c r="D740" s="34">
        <v>46.0</v>
      </c>
      <c r="E740" s="75">
        <v>2022.0</v>
      </c>
      <c r="F740" s="35" t="s">
        <v>23</v>
      </c>
      <c r="G740" s="76" t="s">
        <v>23</v>
      </c>
      <c r="H740" s="33" t="s">
        <v>23</v>
      </c>
      <c r="I740" s="70" t="s">
        <v>23</v>
      </c>
      <c r="J740" s="77" t="s">
        <v>1532</v>
      </c>
      <c r="K740" s="70" t="s">
        <v>1533</v>
      </c>
      <c r="L740" s="84">
        <v>8777948.79</v>
      </c>
      <c r="M740" s="51">
        <v>44925.0</v>
      </c>
      <c r="N740" s="51">
        <v>46385.0</v>
      </c>
      <c r="O740" s="5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85" t="s">
        <v>1534</v>
      </c>
      <c r="C741" s="44" t="s">
        <v>23</v>
      </c>
      <c r="D741" s="45">
        <v>46.0</v>
      </c>
      <c r="E741" s="80">
        <v>2022.0</v>
      </c>
      <c r="F741" s="46">
        <v>1.0</v>
      </c>
      <c r="G741" s="81">
        <v>2024.0</v>
      </c>
      <c r="H741" s="44" t="s">
        <v>126</v>
      </c>
      <c r="I741" s="86" t="s">
        <v>138</v>
      </c>
      <c r="J741" s="72" t="s">
        <v>1532</v>
      </c>
      <c r="K741" s="79" t="s">
        <v>1535</v>
      </c>
      <c r="L741" s="87">
        <v>357611.54</v>
      </c>
      <c r="M741" s="73" t="s">
        <v>23</v>
      </c>
      <c r="N741" s="73" t="s">
        <v>23</v>
      </c>
      <c r="O741" s="73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85" t="s">
        <v>1534</v>
      </c>
      <c r="C742" s="44" t="s">
        <v>23</v>
      </c>
      <c r="D742" s="45">
        <v>46.0</v>
      </c>
      <c r="E742" s="80">
        <v>2022.0</v>
      </c>
      <c r="F742" s="46">
        <v>2.0</v>
      </c>
      <c r="G742" s="81">
        <v>2025.0</v>
      </c>
      <c r="H742" s="44" t="s">
        <v>126</v>
      </c>
      <c r="I742" s="86" t="s">
        <v>138</v>
      </c>
      <c r="J742" s="72" t="s">
        <v>1532</v>
      </c>
      <c r="K742" s="79" t="s">
        <v>1536</v>
      </c>
      <c r="L742" s="87">
        <v>233812.66</v>
      </c>
      <c r="M742" s="73" t="s">
        <v>23</v>
      </c>
      <c r="N742" s="73" t="s">
        <v>23</v>
      </c>
      <c r="O742" s="73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85" t="s">
        <v>1537</v>
      </c>
      <c r="C743" s="44" t="s">
        <v>23</v>
      </c>
      <c r="D743" s="45">
        <v>46.0</v>
      </c>
      <c r="E743" s="80">
        <v>2022.0</v>
      </c>
      <c r="F743" s="46">
        <v>1.0</v>
      </c>
      <c r="G743" s="81">
        <v>2025.0</v>
      </c>
      <c r="H743" s="44" t="s">
        <v>120</v>
      </c>
      <c r="I743" s="86" t="s">
        <v>755</v>
      </c>
      <c r="J743" s="72" t="s">
        <v>1532</v>
      </c>
      <c r="K743" s="79" t="s">
        <v>1538</v>
      </c>
      <c r="L743" s="87">
        <v>5472448.76</v>
      </c>
      <c r="M743" s="73">
        <v>46386.0</v>
      </c>
      <c r="N743" s="73">
        <v>46750.0</v>
      </c>
      <c r="O743" s="73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88"/>
      <c r="C744" s="89"/>
      <c r="D744" s="90"/>
      <c r="E744" s="90"/>
      <c r="F744" s="91"/>
      <c r="G744" s="91"/>
      <c r="H744" s="91"/>
      <c r="I744" s="89"/>
      <c r="J744" s="89"/>
      <c r="K744" s="1"/>
      <c r="L744" s="3"/>
      <c r="M744" s="4"/>
      <c r="N744" s="4"/>
      <c r="O744" s="4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88"/>
      <c r="C745" s="89"/>
      <c r="D745" s="90"/>
      <c r="E745" s="90"/>
      <c r="F745" s="91"/>
      <c r="G745" s="91"/>
      <c r="H745" s="91"/>
      <c r="I745" s="89"/>
      <c r="J745" s="89"/>
      <c r="K745" s="1"/>
      <c r="L745" s="3"/>
      <c r="M745" s="4"/>
      <c r="N745" s="4"/>
      <c r="O745" s="4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88"/>
      <c r="C746" s="89"/>
      <c r="D746" s="90"/>
      <c r="E746" s="90"/>
      <c r="F746" s="91"/>
      <c r="G746" s="91"/>
      <c r="H746" s="91"/>
      <c r="I746" s="89"/>
      <c r="J746" s="89"/>
      <c r="K746" s="1"/>
      <c r="L746" s="3"/>
      <c r="M746" s="4"/>
      <c r="N746" s="4"/>
      <c r="O746" s="4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88"/>
      <c r="C747" s="89"/>
      <c r="D747" s="90"/>
      <c r="E747" s="90"/>
      <c r="F747" s="91"/>
      <c r="G747" s="91"/>
      <c r="H747" s="91"/>
      <c r="I747" s="89"/>
      <c r="J747" s="89"/>
      <c r="K747" s="1"/>
      <c r="L747" s="3"/>
      <c r="M747" s="4"/>
      <c r="N747" s="4"/>
      <c r="O747" s="4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88"/>
      <c r="C748" s="89"/>
      <c r="D748" s="90"/>
      <c r="E748" s="90"/>
      <c r="F748" s="91"/>
      <c r="G748" s="91"/>
      <c r="H748" s="91"/>
      <c r="I748" s="89"/>
      <c r="J748" s="89"/>
      <c r="K748" s="1"/>
      <c r="L748" s="3"/>
      <c r="M748" s="4"/>
      <c r="N748" s="4"/>
      <c r="O748" s="4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88"/>
      <c r="C749" s="89"/>
      <c r="D749" s="90"/>
      <c r="E749" s="90"/>
      <c r="F749" s="91"/>
      <c r="G749" s="91"/>
      <c r="H749" s="91"/>
      <c r="I749" s="89"/>
      <c r="J749" s="89"/>
      <c r="K749" s="1"/>
      <c r="L749" s="3"/>
      <c r="M749" s="4"/>
      <c r="N749" s="4"/>
      <c r="O749" s="4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88"/>
      <c r="C750" s="89"/>
      <c r="D750" s="90"/>
      <c r="E750" s="90"/>
      <c r="F750" s="91"/>
      <c r="G750" s="91"/>
      <c r="H750" s="91"/>
      <c r="I750" s="89"/>
      <c r="J750" s="89"/>
      <c r="K750" s="1"/>
      <c r="L750" s="3"/>
      <c r="M750" s="4"/>
      <c r="N750" s="4"/>
      <c r="O750" s="4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88"/>
      <c r="C751" s="89"/>
      <c r="D751" s="90"/>
      <c r="E751" s="90"/>
      <c r="F751" s="91"/>
      <c r="G751" s="91"/>
      <c r="H751" s="91"/>
      <c r="I751" s="89"/>
      <c r="J751" s="89"/>
      <c r="K751" s="1"/>
      <c r="L751" s="3"/>
      <c r="M751" s="4"/>
      <c r="N751" s="4"/>
      <c r="O751" s="4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88"/>
      <c r="C752" s="89"/>
      <c r="D752" s="90"/>
      <c r="E752" s="90"/>
      <c r="F752" s="91"/>
      <c r="G752" s="91"/>
      <c r="H752" s="91"/>
      <c r="I752" s="89"/>
      <c r="J752" s="89"/>
      <c r="K752" s="1"/>
      <c r="L752" s="3"/>
      <c r="M752" s="4"/>
      <c r="N752" s="4"/>
      <c r="O752" s="4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88"/>
      <c r="C753" s="89"/>
      <c r="D753" s="90"/>
      <c r="E753" s="90"/>
      <c r="F753" s="91"/>
      <c r="G753" s="91"/>
      <c r="H753" s="91"/>
      <c r="I753" s="89"/>
      <c r="J753" s="89"/>
      <c r="K753" s="1"/>
      <c r="L753" s="3"/>
      <c r="M753" s="4"/>
      <c r="N753" s="4"/>
      <c r="O753" s="4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88"/>
      <c r="C754" s="89"/>
      <c r="D754" s="90"/>
      <c r="E754" s="90"/>
      <c r="F754" s="91"/>
      <c r="G754" s="91"/>
      <c r="H754" s="91"/>
      <c r="I754" s="89"/>
      <c r="J754" s="89"/>
      <c r="K754" s="1"/>
      <c r="L754" s="3"/>
      <c r="M754" s="4"/>
      <c r="N754" s="4"/>
      <c r="O754" s="4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88"/>
      <c r="C755" s="89"/>
      <c r="D755" s="90"/>
      <c r="E755" s="90"/>
      <c r="F755" s="91"/>
      <c r="G755" s="91"/>
      <c r="H755" s="91"/>
      <c r="I755" s="89"/>
      <c r="J755" s="89"/>
      <c r="K755" s="1"/>
      <c r="L755" s="3"/>
      <c r="M755" s="4"/>
      <c r="N755" s="4"/>
      <c r="O755" s="4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88"/>
      <c r="C756" s="89"/>
      <c r="D756" s="90"/>
      <c r="E756" s="90"/>
      <c r="F756" s="91"/>
      <c r="G756" s="91"/>
      <c r="H756" s="91"/>
      <c r="I756" s="89"/>
      <c r="J756" s="89"/>
      <c r="K756" s="1"/>
      <c r="L756" s="3"/>
      <c r="M756" s="4"/>
      <c r="N756" s="4"/>
      <c r="O756" s="4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88"/>
      <c r="C757" s="89"/>
      <c r="D757" s="90"/>
      <c r="E757" s="90"/>
      <c r="F757" s="91"/>
      <c r="G757" s="91"/>
      <c r="H757" s="91"/>
      <c r="I757" s="89"/>
      <c r="J757" s="89"/>
      <c r="K757" s="1"/>
      <c r="L757" s="3"/>
      <c r="M757" s="4"/>
      <c r="N757" s="4"/>
      <c r="O757" s="4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88"/>
      <c r="C758" s="89"/>
      <c r="D758" s="90"/>
      <c r="E758" s="90"/>
      <c r="F758" s="91"/>
      <c r="G758" s="91"/>
      <c r="H758" s="91"/>
      <c r="I758" s="89"/>
      <c r="J758" s="89"/>
      <c r="K758" s="1"/>
      <c r="L758" s="3"/>
      <c r="M758" s="4"/>
      <c r="N758" s="4"/>
      <c r="O758" s="4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88"/>
      <c r="C759" s="89"/>
      <c r="D759" s="90"/>
      <c r="E759" s="90"/>
      <c r="F759" s="91"/>
      <c r="G759" s="91"/>
      <c r="H759" s="91"/>
      <c r="I759" s="89"/>
      <c r="J759" s="89"/>
      <c r="K759" s="1"/>
      <c r="L759" s="3"/>
      <c r="M759" s="4"/>
      <c r="N759" s="4"/>
      <c r="O759" s="4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88"/>
      <c r="C760" s="89"/>
      <c r="D760" s="90"/>
      <c r="E760" s="90"/>
      <c r="F760" s="91"/>
      <c r="G760" s="91"/>
      <c r="H760" s="91"/>
      <c r="I760" s="89"/>
      <c r="J760" s="89"/>
      <c r="K760" s="1"/>
      <c r="L760" s="3"/>
      <c r="M760" s="4"/>
      <c r="N760" s="4"/>
      <c r="O760" s="4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88"/>
      <c r="C761" s="89"/>
      <c r="D761" s="90"/>
      <c r="E761" s="90"/>
      <c r="F761" s="91"/>
      <c r="G761" s="91"/>
      <c r="H761" s="91"/>
      <c r="I761" s="89"/>
      <c r="J761" s="89"/>
      <c r="K761" s="1"/>
      <c r="L761" s="3"/>
      <c r="M761" s="4"/>
      <c r="N761" s="4"/>
      <c r="O761" s="4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88"/>
      <c r="C762" s="89"/>
      <c r="D762" s="90"/>
      <c r="E762" s="90"/>
      <c r="F762" s="91"/>
      <c r="G762" s="91"/>
      <c r="H762" s="91"/>
      <c r="I762" s="89"/>
      <c r="J762" s="89"/>
      <c r="K762" s="1"/>
      <c r="L762" s="3"/>
      <c r="M762" s="4"/>
      <c r="N762" s="4"/>
      <c r="O762" s="4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88"/>
      <c r="C763" s="89"/>
      <c r="D763" s="90"/>
      <c r="E763" s="90"/>
      <c r="F763" s="91"/>
      <c r="G763" s="91"/>
      <c r="H763" s="91"/>
      <c r="I763" s="89"/>
      <c r="J763" s="89"/>
      <c r="K763" s="1"/>
      <c r="L763" s="3"/>
      <c r="M763" s="4"/>
      <c r="N763" s="4"/>
      <c r="O763" s="4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88"/>
      <c r="C764" s="89"/>
      <c r="D764" s="90"/>
      <c r="E764" s="90"/>
      <c r="F764" s="91"/>
      <c r="G764" s="91"/>
      <c r="H764" s="91"/>
      <c r="I764" s="89"/>
      <c r="J764" s="89"/>
      <c r="K764" s="1"/>
      <c r="L764" s="3"/>
      <c r="M764" s="4"/>
      <c r="N764" s="4"/>
      <c r="O764" s="4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88"/>
      <c r="C765" s="89"/>
      <c r="D765" s="90"/>
      <c r="E765" s="90"/>
      <c r="F765" s="91"/>
      <c r="G765" s="91"/>
      <c r="H765" s="91"/>
      <c r="I765" s="89"/>
      <c r="J765" s="89"/>
      <c r="K765" s="1"/>
      <c r="L765" s="3"/>
      <c r="M765" s="4"/>
      <c r="N765" s="4"/>
      <c r="O765" s="4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88"/>
      <c r="C766" s="89"/>
      <c r="D766" s="90"/>
      <c r="E766" s="90"/>
      <c r="F766" s="91"/>
      <c r="G766" s="91"/>
      <c r="H766" s="91"/>
      <c r="I766" s="89"/>
      <c r="J766" s="89"/>
      <c r="K766" s="1"/>
      <c r="L766" s="3"/>
      <c r="M766" s="4"/>
      <c r="N766" s="4"/>
      <c r="O766" s="4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88"/>
      <c r="C767" s="89"/>
      <c r="D767" s="90"/>
      <c r="E767" s="90"/>
      <c r="F767" s="91"/>
      <c r="G767" s="91"/>
      <c r="H767" s="91"/>
      <c r="I767" s="89"/>
      <c r="J767" s="89"/>
      <c r="K767" s="1"/>
      <c r="L767" s="3"/>
      <c r="M767" s="4"/>
      <c r="N767" s="4"/>
      <c r="O767" s="4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88"/>
      <c r="C768" s="89"/>
      <c r="D768" s="90"/>
      <c r="E768" s="90"/>
      <c r="F768" s="91"/>
      <c r="G768" s="91"/>
      <c r="H768" s="91"/>
      <c r="I768" s="89"/>
      <c r="J768" s="89"/>
      <c r="K768" s="1"/>
      <c r="L768" s="3"/>
      <c r="M768" s="4"/>
      <c r="N768" s="4"/>
      <c r="O768" s="4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88"/>
      <c r="C769" s="89"/>
      <c r="D769" s="90"/>
      <c r="E769" s="90"/>
      <c r="F769" s="91"/>
      <c r="G769" s="91"/>
      <c r="H769" s="91"/>
      <c r="I769" s="89"/>
      <c r="J769" s="89"/>
      <c r="K769" s="1"/>
      <c r="L769" s="3"/>
      <c r="M769" s="4"/>
      <c r="N769" s="4"/>
      <c r="O769" s="4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88"/>
      <c r="C770" s="89"/>
      <c r="D770" s="90"/>
      <c r="E770" s="90"/>
      <c r="F770" s="91"/>
      <c r="G770" s="91"/>
      <c r="H770" s="91"/>
      <c r="I770" s="89"/>
      <c r="J770" s="89"/>
      <c r="K770" s="1"/>
      <c r="L770" s="3"/>
      <c r="M770" s="4"/>
      <c r="N770" s="4"/>
      <c r="O770" s="4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88"/>
      <c r="C771" s="89"/>
      <c r="D771" s="90"/>
      <c r="E771" s="90"/>
      <c r="F771" s="91"/>
      <c r="G771" s="91"/>
      <c r="H771" s="91"/>
      <c r="I771" s="89"/>
      <c r="J771" s="89"/>
      <c r="K771" s="1"/>
      <c r="L771" s="3"/>
      <c r="M771" s="4"/>
      <c r="N771" s="4"/>
      <c r="O771" s="4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88"/>
      <c r="C772" s="89"/>
      <c r="D772" s="90"/>
      <c r="E772" s="90"/>
      <c r="F772" s="91"/>
      <c r="G772" s="91"/>
      <c r="H772" s="91"/>
      <c r="I772" s="89"/>
      <c r="J772" s="89"/>
      <c r="K772" s="1"/>
      <c r="L772" s="3"/>
      <c r="M772" s="4"/>
      <c r="N772" s="4"/>
      <c r="O772" s="4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88"/>
      <c r="C773" s="89"/>
      <c r="D773" s="90"/>
      <c r="E773" s="90"/>
      <c r="F773" s="91"/>
      <c r="G773" s="91"/>
      <c r="H773" s="91"/>
      <c r="I773" s="89"/>
      <c r="J773" s="89"/>
      <c r="K773" s="1"/>
      <c r="L773" s="3"/>
      <c r="M773" s="4"/>
      <c r="N773" s="4"/>
      <c r="O773" s="4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88"/>
      <c r="C774" s="89"/>
      <c r="D774" s="90"/>
      <c r="E774" s="90"/>
      <c r="F774" s="91"/>
      <c r="G774" s="91"/>
      <c r="H774" s="91"/>
      <c r="I774" s="89"/>
      <c r="J774" s="89"/>
      <c r="K774" s="1"/>
      <c r="L774" s="3"/>
      <c r="M774" s="4"/>
      <c r="N774" s="4"/>
      <c r="O774" s="4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88"/>
      <c r="C775" s="89"/>
      <c r="D775" s="90"/>
      <c r="E775" s="90"/>
      <c r="F775" s="91"/>
      <c r="G775" s="91"/>
      <c r="H775" s="91"/>
      <c r="I775" s="89"/>
      <c r="J775" s="89"/>
      <c r="K775" s="1"/>
      <c r="L775" s="3"/>
      <c r="M775" s="4"/>
      <c r="N775" s="4"/>
      <c r="O775" s="4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88"/>
      <c r="C776" s="89"/>
      <c r="D776" s="90"/>
      <c r="E776" s="90"/>
      <c r="F776" s="91"/>
      <c r="G776" s="91"/>
      <c r="H776" s="91"/>
      <c r="I776" s="89"/>
      <c r="J776" s="89"/>
      <c r="K776" s="1"/>
      <c r="L776" s="3"/>
      <c r="M776" s="4"/>
      <c r="N776" s="4"/>
      <c r="O776" s="4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88"/>
      <c r="C777" s="89"/>
      <c r="D777" s="90"/>
      <c r="E777" s="90"/>
      <c r="F777" s="91"/>
      <c r="G777" s="91"/>
      <c r="H777" s="91"/>
      <c r="I777" s="89"/>
      <c r="J777" s="89"/>
      <c r="K777" s="1"/>
      <c r="L777" s="3"/>
      <c r="M777" s="4"/>
      <c r="N777" s="4"/>
      <c r="O777" s="4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88"/>
      <c r="C778" s="89"/>
      <c r="D778" s="90"/>
      <c r="E778" s="90"/>
      <c r="F778" s="91"/>
      <c r="G778" s="91"/>
      <c r="H778" s="91"/>
      <c r="I778" s="89"/>
      <c r="J778" s="89"/>
      <c r="K778" s="1"/>
      <c r="L778" s="3"/>
      <c r="M778" s="4"/>
      <c r="N778" s="4"/>
      <c r="O778" s="4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88"/>
      <c r="C779" s="89"/>
      <c r="D779" s="90"/>
      <c r="E779" s="90"/>
      <c r="F779" s="91"/>
      <c r="G779" s="91"/>
      <c r="H779" s="91"/>
      <c r="I779" s="89"/>
      <c r="J779" s="89"/>
      <c r="K779" s="1"/>
      <c r="L779" s="3"/>
      <c r="M779" s="4"/>
      <c r="N779" s="4"/>
      <c r="O779" s="4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88"/>
      <c r="C780" s="89"/>
      <c r="D780" s="90"/>
      <c r="E780" s="90"/>
      <c r="F780" s="91"/>
      <c r="G780" s="91"/>
      <c r="H780" s="91"/>
      <c r="I780" s="89"/>
      <c r="J780" s="89"/>
      <c r="K780" s="1"/>
      <c r="L780" s="3"/>
      <c r="M780" s="4"/>
      <c r="N780" s="4"/>
      <c r="O780" s="4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88"/>
      <c r="C781" s="89"/>
      <c r="D781" s="90"/>
      <c r="E781" s="90"/>
      <c r="F781" s="91"/>
      <c r="G781" s="91"/>
      <c r="H781" s="91"/>
      <c r="I781" s="89"/>
      <c r="J781" s="89"/>
      <c r="K781" s="1"/>
      <c r="L781" s="3"/>
      <c r="M781" s="4"/>
      <c r="N781" s="4"/>
      <c r="O781" s="4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88"/>
      <c r="C782" s="89"/>
      <c r="D782" s="90"/>
      <c r="E782" s="90"/>
      <c r="F782" s="91"/>
      <c r="G782" s="91"/>
      <c r="H782" s="91"/>
      <c r="I782" s="89"/>
      <c r="J782" s="89"/>
      <c r="K782" s="1"/>
      <c r="L782" s="3"/>
      <c r="M782" s="4"/>
      <c r="N782" s="4"/>
      <c r="O782" s="4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88"/>
      <c r="C783" s="89"/>
      <c r="D783" s="90"/>
      <c r="E783" s="90"/>
      <c r="F783" s="91"/>
      <c r="G783" s="91"/>
      <c r="H783" s="91"/>
      <c r="I783" s="89"/>
      <c r="J783" s="89"/>
      <c r="K783" s="1"/>
      <c r="L783" s="3"/>
      <c r="M783" s="4"/>
      <c r="N783" s="4"/>
      <c r="O783" s="4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88"/>
      <c r="C784" s="89"/>
      <c r="D784" s="90"/>
      <c r="E784" s="90"/>
      <c r="F784" s="91"/>
      <c r="G784" s="91"/>
      <c r="H784" s="91"/>
      <c r="I784" s="89"/>
      <c r="J784" s="89"/>
      <c r="K784" s="1"/>
      <c r="L784" s="3"/>
      <c r="M784" s="4"/>
      <c r="N784" s="4"/>
      <c r="O784" s="4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88"/>
      <c r="C785" s="89"/>
      <c r="D785" s="90"/>
      <c r="E785" s="90"/>
      <c r="F785" s="91"/>
      <c r="G785" s="91"/>
      <c r="H785" s="91"/>
      <c r="I785" s="89"/>
      <c r="J785" s="89"/>
      <c r="K785" s="1"/>
      <c r="L785" s="3"/>
      <c r="M785" s="4"/>
      <c r="N785" s="4"/>
      <c r="O785" s="4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88"/>
      <c r="C786" s="89"/>
      <c r="D786" s="90"/>
      <c r="E786" s="90"/>
      <c r="F786" s="91"/>
      <c r="G786" s="91"/>
      <c r="H786" s="91"/>
      <c r="I786" s="89"/>
      <c r="J786" s="89"/>
      <c r="K786" s="1"/>
      <c r="L786" s="3"/>
      <c r="M786" s="4"/>
      <c r="N786" s="4"/>
      <c r="O786" s="4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88"/>
      <c r="C787" s="89"/>
      <c r="D787" s="90"/>
      <c r="E787" s="90"/>
      <c r="F787" s="91"/>
      <c r="G787" s="91"/>
      <c r="H787" s="91"/>
      <c r="I787" s="89"/>
      <c r="J787" s="89"/>
      <c r="K787" s="1"/>
      <c r="L787" s="3"/>
      <c r="M787" s="4"/>
      <c r="N787" s="4"/>
      <c r="O787" s="4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88"/>
      <c r="C788" s="89"/>
      <c r="D788" s="90"/>
      <c r="E788" s="90"/>
      <c r="F788" s="91"/>
      <c r="G788" s="91"/>
      <c r="H788" s="91"/>
      <c r="I788" s="89"/>
      <c r="J788" s="89"/>
      <c r="K788" s="1"/>
      <c r="L788" s="3"/>
      <c r="M788" s="4"/>
      <c r="N788" s="4"/>
      <c r="O788" s="4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88"/>
      <c r="C789" s="89"/>
      <c r="D789" s="90"/>
      <c r="E789" s="90"/>
      <c r="F789" s="91"/>
      <c r="G789" s="91"/>
      <c r="H789" s="91"/>
      <c r="I789" s="89"/>
      <c r="J789" s="89"/>
      <c r="K789" s="1"/>
      <c r="L789" s="3"/>
      <c r="M789" s="4"/>
      <c r="N789" s="4"/>
      <c r="O789" s="4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88"/>
      <c r="C790" s="89"/>
      <c r="D790" s="90"/>
      <c r="E790" s="90"/>
      <c r="F790" s="91"/>
      <c r="G790" s="91"/>
      <c r="H790" s="91"/>
      <c r="I790" s="89"/>
      <c r="J790" s="89"/>
      <c r="K790" s="1"/>
      <c r="L790" s="3"/>
      <c r="M790" s="4"/>
      <c r="N790" s="4"/>
      <c r="O790" s="4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88"/>
      <c r="C791" s="89"/>
      <c r="D791" s="90"/>
      <c r="E791" s="90"/>
      <c r="F791" s="91"/>
      <c r="G791" s="91"/>
      <c r="H791" s="91"/>
      <c r="I791" s="89"/>
      <c r="J791" s="89"/>
      <c r="K791" s="1"/>
      <c r="L791" s="3"/>
      <c r="M791" s="4"/>
      <c r="N791" s="4"/>
      <c r="O791" s="4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88"/>
      <c r="C792" s="89"/>
      <c r="D792" s="90"/>
      <c r="E792" s="90"/>
      <c r="F792" s="91"/>
      <c r="G792" s="91"/>
      <c r="H792" s="91"/>
      <c r="I792" s="89"/>
      <c r="J792" s="89"/>
      <c r="K792" s="1"/>
      <c r="L792" s="3"/>
      <c r="M792" s="4"/>
      <c r="N792" s="4"/>
      <c r="O792" s="4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88"/>
      <c r="C793" s="89"/>
      <c r="D793" s="90"/>
      <c r="E793" s="90"/>
      <c r="F793" s="91"/>
      <c r="G793" s="91"/>
      <c r="H793" s="91"/>
      <c r="I793" s="89"/>
      <c r="J793" s="89"/>
      <c r="K793" s="1"/>
      <c r="L793" s="3"/>
      <c r="M793" s="4"/>
      <c r="N793" s="4"/>
      <c r="O793" s="4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88"/>
      <c r="C794" s="89"/>
      <c r="D794" s="90"/>
      <c r="E794" s="90"/>
      <c r="F794" s="91"/>
      <c r="G794" s="91"/>
      <c r="H794" s="91"/>
      <c r="I794" s="89"/>
      <c r="J794" s="89"/>
      <c r="K794" s="1"/>
      <c r="L794" s="3"/>
      <c r="M794" s="4"/>
      <c r="N794" s="4"/>
      <c r="O794" s="4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88"/>
      <c r="C795" s="89"/>
      <c r="D795" s="90"/>
      <c r="E795" s="90"/>
      <c r="F795" s="91"/>
      <c r="G795" s="91"/>
      <c r="H795" s="91"/>
      <c r="I795" s="89"/>
      <c r="J795" s="89"/>
      <c r="K795" s="1"/>
      <c r="L795" s="3"/>
      <c r="M795" s="4"/>
      <c r="N795" s="4"/>
      <c r="O795" s="4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88"/>
      <c r="C796" s="89"/>
      <c r="D796" s="90"/>
      <c r="E796" s="90"/>
      <c r="F796" s="91"/>
      <c r="G796" s="91"/>
      <c r="H796" s="91"/>
      <c r="I796" s="89"/>
      <c r="J796" s="89"/>
      <c r="K796" s="1"/>
      <c r="L796" s="3"/>
      <c r="M796" s="4"/>
      <c r="N796" s="4"/>
      <c r="O796" s="4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88"/>
      <c r="C797" s="89"/>
      <c r="D797" s="90"/>
      <c r="E797" s="90"/>
      <c r="F797" s="91"/>
      <c r="G797" s="91"/>
      <c r="H797" s="91"/>
      <c r="I797" s="89"/>
      <c r="J797" s="89"/>
      <c r="K797" s="1"/>
      <c r="L797" s="3"/>
      <c r="M797" s="4"/>
      <c r="N797" s="4"/>
      <c r="O797" s="4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88"/>
      <c r="C798" s="89"/>
      <c r="D798" s="90"/>
      <c r="E798" s="90"/>
      <c r="F798" s="91"/>
      <c r="G798" s="91"/>
      <c r="H798" s="91"/>
      <c r="I798" s="89"/>
      <c r="J798" s="89"/>
      <c r="K798" s="1"/>
      <c r="L798" s="3"/>
      <c r="M798" s="4"/>
      <c r="N798" s="4"/>
      <c r="O798" s="4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88"/>
      <c r="C799" s="89"/>
      <c r="D799" s="90"/>
      <c r="E799" s="90"/>
      <c r="F799" s="91"/>
      <c r="G799" s="91"/>
      <c r="H799" s="91"/>
      <c r="I799" s="89"/>
      <c r="J799" s="89"/>
      <c r="K799" s="1"/>
      <c r="L799" s="3"/>
      <c r="M799" s="4"/>
      <c r="N799" s="4"/>
      <c r="O799" s="4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88"/>
      <c r="C800" s="89"/>
      <c r="D800" s="90"/>
      <c r="E800" s="90"/>
      <c r="F800" s="91"/>
      <c r="G800" s="91"/>
      <c r="H800" s="91"/>
      <c r="I800" s="89"/>
      <c r="J800" s="89"/>
      <c r="K800" s="1"/>
      <c r="L800" s="3"/>
      <c r="M800" s="4"/>
      <c r="N800" s="4"/>
      <c r="O800" s="4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3"/>
      <c r="M801" s="4"/>
      <c r="N801" s="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3"/>
      <c r="M802" s="4"/>
      <c r="N802" s="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3"/>
      <c r="M803" s="4"/>
      <c r="N803" s="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3"/>
      <c r="M804" s="4"/>
      <c r="N804" s="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3"/>
      <c r="M805" s="4"/>
      <c r="N805" s="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3"/>
      <c r="M806" s="4"/>
      <c r="N806" s="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3"/>
      <c r="M807" s="4"/>
      <c r="N807" s="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3"/>
      <c r="M808" s="4"/>
      <c r="N808" s="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3"/>
      <c r="M809" s="4"/>
      <c r="N809" s="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3"/>
      <c r="M810" s="4"/>
      <c r="N810" s="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3"/>
      <c r="M811" s="4"/>
      <c r="N811" s="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3"/>
      <c r="M812" s="4"/>
      <c r="N812" s="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3"/>
      <c r="M813" s="4"/>
      <c r="N813" s="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3"/>
      <c r="M814" s="4"/>
      <c r="N814" s="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3"/>
      <c r="M815" s="4"/>
      <c r="N815" s="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3"/>
      <c r="M816" s="4"/>
      <c r="N816" s="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3"/>
      <c r="M817" s="4"/>
      <c r="N817" s="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3"/>
      <c r="M818" s="4"/>
      <c r="N818" s="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3"/>
      <c r="M819" s="4"/>
      <c r="N819" s="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3"/>
      <c r="M820" s="4"/>
      <c r="N820" s="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3"/>
      <c r="M821" s="4"/>
      <c r="N821" s="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3"/>
      <c r="M822" s="4"/>
      <c r="N822" s="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3"/>
      <c r="M823" s="4"/>
      <c r="N823" s="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3"/>
      <c r="M824" s="4"/>
      <c r="N824" s="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3"/>
      <c r="M825" s="4"/>
      <c r="N825" s="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3"/>
      <c r="M826" s="4"/>
      <c r="N826" s="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3"/>
      <c r="M827" s="4"/>
      <c r="N827" s="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3"/>
      <c r="M828" s="4"/>
      <c r="N828" s="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3"/>
      <c r="M829" s="4"/>
      <c r="N829" s="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3"/>
      <c r="M830" s="4"/>
      <c r="N830" s="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3"/>
      <c r="M831" s="4"/>
      <c r="N831" s="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3"/>
      <c r="M832" s="4"/>
      <c r="N832" s="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3"/>
      <c r="M833" s="4"/>
      <c r="N833" s="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3"/>
      <c r="M834" s="4"/>
      <c r="N834" s="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3"/>
      <c r="M835" s="4"/>
      <c r="N835" s="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3"/>
      <c r="M836" s="4"/>
      <c r="N836" s="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3"/>
      <c r="M837" s="4"/>
      <c r="N837" s="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3"/>
      <c r="M838" s="4"/>
      <c r="N838" s="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3"/>
      <c r="M839" s="4"/>
      <c r="N839" s="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3"/>
      <c r="M840" s="4"/>
      <c r="N840" s="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3"/>
      <c r="M841" s="4"/>
      <c r="N841" s="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3"/>
      <c r="M842" s="4"/>
      <c r="N842" s="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3"/>
      <c r="M843" s="4"/>
      <c r="N843" s="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3"/>
      <c r="M844" s="4"/>
      <c r="N844" s="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3"/>
      <c r="M845" s="4"/>
      <c r="N845" s="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3"/>
      <c r="M846" s="4"/>
      <c r="N846" s="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3"/>
      <c r="M847" s="4"/>
      <c r="N847" s="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3"/>
      <c r="M848" s="4"/>
      <c r="N848" s="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3"/>
      <c r="M849" s="4"/>
      <c r="N849" s="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3"/>
      <c r="M850" s="4"/>
      <c r="N850" s="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3"/>
      <c r="M851" s="4"/>
      <c r="N851" s="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3"/>
      <c r="M852" s="4"/>
      <c r="N852" s="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3"/>
      <c r="M853" s="4"/>
      <c r="N853" s="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3"/>
      <c r="M854" s="4"/>
      <c r="N854" s="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3"/>
      <c r="M855" s="4"/>
      <c r="N855" s="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3"/>
      <c r="M856" s="4"/>
      <c r="N856" s="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3"/>
      <c r="M857" s="4"/>
      <c r="N857" s="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3"/>
      <c r="M858" s="4"/>
      <c r="N858" s="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3"/>
      <c r="M859" s="4"/>
      <c r="N859" s="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3"/>
      <c r="M860" s="4"/>
      <c r="N860" s="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3"/>
      <c r="M861" s="4"/>
      <c r="N861" s="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3"/>
      <c r="M862" s="4"/>
      <c r="N862" s="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3"/>
      <c r="M863" s="4"/>
      <c r="N863" s="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3"/>
      <c r="M864" s="4"/>
      <c r="N864" s="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3"/>
      <c r="M865" s="4"/>
      <c r="N865" s="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3"/>
      <c r="M866" s="4"/>
      <c r="N866" s="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3"/>
      <c r="M867" s="4"/>
      <c r="N867" s="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3"/>
      <c r="M868" s="4"/>
      <c r="N868" s="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3"/>
      <c r="M869" s="4"/>
      <c r="N869" s="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3"/>
      <c r="M870" s="4"/>
      <c r="N870" s="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3"/>
      <c r="M871" s="4"/>
      <c r="N871" s="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3"/>
      <c r="M872" s="4"/>
      <c r="N872" s="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3"/>
      <c r="M873" s="4"/>
      <c r="N873" s="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3"/>
      <c r="M874" s="4"/>
      <c r="N874" s="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3"/>
      <c r="M875" s="4"/>
      <c r="N875" s="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3"/>
      <c r="M876" s="4"/>
      <c r="N876" s="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3"/>
      <c r="M877" s="4"/>
      <c r="N877" s="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3"/>
      <c r="M878" s="4"/>
      <c r="N878" s="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3"/>
      <c r="M879" s="4"/>
      <c r="N879" s="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3"/>
      <c r="M880" s="4"/>
      <c r="N880" s="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3"/>
      <c r="M881" s="4"/>
      <c r="N881" s="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3"/>
      <c r="M882" s="4"/>
      <c r="N882" s="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3"/>
      <c r="M883" s="4"/>
      <c r="N883" s="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3"/>
      <c r="M884" s="4"/>
      <c r="N884" s="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3"/>
      <c r="M885" s="4"/>
      <c r="N885" s="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3"/>
      <c r="M886" s="4"/>
      <c r="N886" s="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3"/>
      <c r="M887" s="4"/>
      <c r="N887" s="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3"/>
      <c r="M888" s="4"/>
      <c r="N888" s="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3"/>
      <c r="M889" s="4"/>
      <c r="N889" s="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3"/>
      <c r="M890" s="4"/>
      <c r="N890" s="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3"/>
      <c r="M891" s="4"/>
      <c r="N891" s="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3"/>
      <c r="M892" s="4"/>
      <c r="N892" s="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3"/>
      <c r="M893" s="4"/>
      <c r="N893" s="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3"/>
      <c r="M894" s="4"/>
      <c r="N894" s="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3"/>
      <c r="M895" s="4"/>
      <c r="N895" s="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3"/>
      <c r="M896" s="4"/>
      <c r="N896" s="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3"/>
      <c r="M897" s="4"/>
      <c r="N897" s="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3"/>
      <c r="M898" s="4"/>
      <c r="N898" s="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3"/>
      <c r="M899" s="4"/>
      <c r="N899" s="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3"/>
      <c r="M900" s="4"/>
      <c r="N900" s="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3"/>
      <c r="M901" s="4"/>
      <c r="N901" s="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3"/>
      <c r="M902" s="4"/>
      <c r="N902" s="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3"/>
      <c r="M903" s="4"/>
      <c r="N903" s="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3"/>
      <c r="M904" s="4"/>
      <c r="N904" s="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3"/>
      <c r="M905" s="4"/>
      <c r="N905" s="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3"/>
      <c r="M906" s="4"/>
      <c r="N906" s="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3"/>
      <c r="M907" s="4"/>
      <c r="N907" s="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3"/>
      <c r="M908" s="4"/>
      <c r="N908" s="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3"/>
      <c r="M909" s="4"/>
      <c r="N909" s="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3"/>
      <c r="M910" s="4"/>
      <c r="N910" s="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3"/>
      <c r="M911" s="4"/>
      <c r="N911" s="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3"/>
      <c r="M912" s="4"/>
      <c r="N912" s="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3"/>
      <c r="M913" s="4"/>
      <c r="N913" s="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3"/>
      <c r="M914" s="4"/>
      <c r="N914" s="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3"/>
      <c r="M915" s="4"/>
      <c r="N915" s="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3"/>
      <c r="M916" s="4"/>
      <c r="N916" s="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3"/>
      <c r="M917" s="4"/>
      <c r="N917" s="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3"/>
      <c r="M918" s="4"/>
      <c r="N918" s="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3"/>
      <c r="M919" s="4"/>
      <c r="N919" s="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3"/>
      <c r="M920" s="4"/>
      <c r="N920" s="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3"/>
      <c r="M921" s="4"/>
      <c r="N921" s="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3"/>
      <c r="M922" s="4"/>
      <c r="N922" s="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3"/>
      <c r="M923" s="4"/>
      <c r="N923" s="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3"/>
      <c r="M924" s="4"/>
      <c r="N924" s="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3"/>
      <c r="M925" s="4"/>
      <c r="N925" s="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3"/>
      <c r="M926" s="4"/>
      <c r="N926" s="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3"/>
      <c r="M927" s="4"/>
      <c r="N927" s="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3"/>
      <c r="M928" s="4"/>
      <c r="N928" s="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3"/>
      <c r="M929" s="4"/>
      <c r="N929" s="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3"/>
      <c r="M930" s="4"/>
      <c r="N930" s="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3"/>
      <c r="M931" s="4"/>
      <c r="N931" s="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3"/>
      <c r="M932" s="4"/>
      <c r="N932" s="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3"/>
      <c r="M933" s="4"/>
      <c r="N933" s="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3"/>
      <c r="M934" s="4"/>
      <c r="N934" s="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3"/>
      <c r="M935" s="4"/>
      <c r="N935" s="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3"/>
      <c r="M936" s="4"/>
      <c r="N936" s="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3"/>
      <c r="M937" s="4"/>
      <c r="N937" s="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3"/>
      <c r="M938" s="4"/>
      <c r="N938" s="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3"/>
      <c r="M939" s="4"/>
      <c r="N939" s="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3"/>
      <c r="M940" s="4"/>
      <c r="N940" s="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3"/>
      <c r="M941" s="4"/>
      <c r="N941" s="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3"/>
      <c r="M942" s="4"/>
      <c r="N942" s="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3"/>
      <c r="M943" s="4"/>
      <c r="N943" s="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3"/>
      <c r="M944" s="4"/>
      <c r="N944" s="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3"/>
      <c r="M945" s="4"/>
      <c r="N945" s="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3"/>
      <c r="M946" s="4"/>
      <c r="N946" s="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3"/>
      <c r="M947" s="4"/>
      <c r="N947" s="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3"/>
      <c r="M948" s="4"/>
      <c r="N948" s="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3"/>
      <c r="M949" s="4"/>
      <c r="N949" s="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3"/>
      <c r="M950" s="4"/>
      <c r="N950" s="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3"/>
      <c r="M951" s="4"/>
      <c r="N951" s="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</row>
    <row r="992" ht="15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</row>
    <row r="993" ht="15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</row>
    <row r="994" ht="15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</row>
    <row r="995" ht="15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</row>
    <row r="996" ht="15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</row>
    <row r="997" ht="15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</row>
    <row r="998" ht="15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</row>
    <row r="999" ht="15.75" customHeight="1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</row>
    <row r="1000" ht="15.75" customHeight="1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</row>
    <row r="1001" ht="15.75" customHeight="1">
      <c r="A1001" s="92"/>
      <c r="B1001" s="92"/>
      <c r="C1001" s="92"/>
      <c r="D1001" s="92"/>
      <c r="E1001" s="92"/>
      <c r="F1001" s="92"/>
      <c r="G1001" s="92"/>
      <c r="H1001" s="92"/>
      <c r="I1001" s="92"/>
      <c r="J1001" s="92"/>
      <c r="K1001" s="92"/>
      <c r="L1001" s="92"/>
      <c r="M1001" s="92"/>
      <c r="N1001" s="92"/>
      <c r="O1001" s="92"/>
      <c r="P1001" s="92"/>
      <c r="Q1001" s="92"/>
      <c r="R1001" s="92"/>
      <c r="S1001" s="92"/>
      <c r="T1001" s="92"/>
      <c r="U1001" s="92"/>
      <c r="V1001" s="92"/>
      <c r="W1001" s="92"/>
      <c r="X1001" s="92"/>
      <c r="Y1001" s="92"/>
      <c r="Z1001" s="92"/>
    </row>
    <row r="1002" ht="15.75" customHeight="1">
      <c r="A1002" s="92"/>
      <c r="B1002" s="92"/>
      <c r="C1002" s="92"/>
      <c r="D1002" s="92"/>
      <c r="E1002" s="92"/>
      <c r="F1002" s="92"/>
      <c r="G1002" s="92"/>
      <c r="H1002" s="92"/>
      <c r="I1002" s="92"/>
      <c r="J1002" s="92"/>
      <c r="K1002" s="92"/>
      <c r="L1002" s="92"/>
      <c r="M1002" s="92"/>
      <c r="N1002" s="92"/>
      <c r="O1002" s="92"/>
      <c r="P1002" s="92"/>
      <c r="Q1002" s="92"/>
      <c r="R1002" s="92"/>
      <c r="S1002" s="92"/>
      <c r="T1002" s="92"/>
      <c r="U1002" s="92"/>
      <c r="V1002" s="92"/>
      <c r="W1002" s="92"/>
      <c r="X1002" s="92"/>
      <c r="Y1002" s="92"/>
      <c r="Z1002" s="92"/>
    </row>
    <row r="1003" ht="15.75" customHeight="1">
      <c r="A1003" s="92"/>
      <c r="B1003" s="92"/>
      <c r="C1003" s="92"/>
      <c r="D1003" s="92"/>
      <c r="E1003" s="92"/>
      <c r="F1003" s="92"/>
      <c r="G1003" s="92"/>
      <c r="H1003" s="92"/>
      <c r="I1003" s="92"/>
      <c r="J1003" s="92"/>
      <c r="K1003" s="92"/>
      <c r="L1003" s="92"/>
      <c r="M1003" s="92"/>
      <c r="N1003" s="92"/>
      <c r="O1003" s="92"/>
      <c r="P1003" s="92"/>
      <c r="Q1003" s="92"/>
      <c r="R1003" s="92"/>
      <c r="S1003" s="92"/>
      <c r="T1003" s="92"/>
      <c r="U1003" s="92"/>
      <c r="V1003" s="92"/>
      <c r="W1003" s="92"/>
      <c r="X1003" s="92"/>
      <c r="Y1003" s="92"/>
      <c r="Z1003" s="92"/>
    </row>
    <row r="1004" ht="15.75" customHeight="1">
      <c r="A1004" s="92"/>
      <c r="B1004" s="92"/>
      <c r="C1004" s="92"/>
      <c r="D1004" s="92"/>
      <c r="E1004" s="92"/>
      <c r="F1004" s="92"/>
      <c r="G1004" s="92"/>
      <c r="H1004" s="92"/>
      <c r="I1004" s="92"/>
      <c r="J1004" s="92"/>
      <c r="K1004" s="92"/>
      <c r="L1004" s="92"/>
      <c r="M1004" s="92"/>
      <c r="N1004" s="92"/>
      <c r="O1004" s="92"/>
      <c r="P1004" s="92"/>
      <c r="Q1004" s="92"/>
      <c r="R1004" s="92"/>
      <c r="S1004" s="92"/>
      <c r="T1004" s="92"/>
      <c r="U1004" s="92"/>
      <c r="V1004" s="92"/>
      <c r="W1004" s="92"/>
      <c r="X1004" s="92"/>
      <c r="Y1004" s="92"/>
      <c r="Z1004" s="92"/>
    </row>
    <row r="1005" ht="15.75" customHeight="1">
      <c r="A1005" s="92"/>
      <c r="B1005" s="92"/>
      <c r="C1005" s="92"/>
      <c r="D1005" s="92"/>
      <c r="E1005" s="92"/>
      <c r="F1005" s="92"/>
      <c r="G1005" s="92"/>
      <c r="H1005" s="92"/>
      <c r="I1005" s="92"/>
      <c r="J1005" s="92"/>
      <c r="K1005" s="92"/>
      <c r="L1005" s="92"/>
      <c r="M1005" s="92"/>
      <c r="N1005" s="92"/>
      <c r="O1005" s="92"/>
      <c r="P1005" s="92"/>
      <c r="Q1005" s="92"/>
      <c r="R1005" s="92"/>
      <c r="S1005" s="92"/>
      <c r="T1005" s="92"/>
      <c r="U1005" s="92"/>
      <c r="V1005" s="92"/>
      <c r="W1005" s="92"/>
      <c r="X1005" s="92"/>
      <c r="Y1005" s="92"/>
      <c r="Z1005" s="92"/>
    </row>
    <row r="1006" ht="15.75" customHeight="1">
      <c r="A1006" s="92"/>
      <c r="B1006" s="92"/>
      <c r="C1006" s="92"/>
      <c r="D1006" s="92"/>
      <c r="E1006" s="92"/>
      <c r="F1006" s="92"/>
      <c r="G1006" s="92"/>
      <c r="H1006" s="92"/>
      <c r="I1006" s="92"/>
      <c r="J1006" s="92"/>
      <c r="K1006" s="92"/>
      <c r="L1006" s="92"/>
      <c r="M1006" s="92"/>
      <c r="N1006" s="92"/>
      <c r="O1006" s="92"/>
      <c r="P1006" s="92"/>
      <c r="Q1006" s="92"/>
      <c r="R1006" s="92"/>
      <c r="S1006" s="92"/>
      <c r="T1006" s="92"/>
      <c r="U1006" s="92"/>
      <c r="V1006" s="92"/>
      <c r="W1006" s="92"/>
      <c r="X1006" s="92"/>
      <c r="Y1006" s="92"/>
      <c r="Z1006" s="92"/>
    </row>
    <row r="1007" ht="15.75" customHeight="1">
      <c r="A1007" s="92"/>
      <c r="B1007" s="92"/>
      <c r="C1007" s="92"/>
      <c r="D1007" s="92"/>
      <c r="E1007" s="92"/>
      <c r="F1007" s="92"/>
      <c r="G1007" s="92"/>
      <c r="H1007" s="92"/>
      <c r="I1007" s="92"/>
      <c r="J1007" s="92"/>
      <c r="K1007" s="92"/>
      <c r="L1007" s="92"/>
      <c r="M1007" s="92"/>
      <c r="N1007" s="92"/>
      <c r="O1007" s="92"/>
      <c r="P1007" s="92"/>
      <c r="Q1007" s="92"/>
      <c r="R1007" s="92"/>
      <c r="S1007" s="92"/>
      <c r="T1007" s="92"/>
      <c r="U1007" s="92"/>
      <c r="V1007" s="92"/>
      <c r="W1007" s="92"/>
      <c r="X1007" s="92"/>
      <c r="Y1007" s="92"/>
      <c r="Z1007" s="92"/>
    </row>
    <row r="1008" ht="15.75" customHeight="1">
      <c r="A1008" s="92"/>
      <c r="B1008" s="92"/>
      <c r="C1008" s="92"/>
      <c r="D1008" s="92"/>
      <c r="E1008" s="92"/>
      <c r="F1008" s="92"/>
      <c r="G1008" s="92"/>
      <c r="H1008" s="92"/>
      <c r="I1008" s="92"/>
      <c r="J1008" s="92"/>
      <c r="K1008" s="92"/>
      <c r="L1008" s="92"/>
      <c r="M1008" s="92"/>
      <c r="N1008" s="92"/>
      <c r="O1008" s="92"/>
      <c r="P1008" s="92"/>
      <c r="Q1008" s="92"/>
      <c r="R1008" s="92"/>
      <c r="S1008" s="92"/>
      <c r="T1008" s="92"/>
      <c r="U1008" s="92"/>
      <c r="V1008" s="92"/>
      <c r="W1008" s="92"/>
      <c r="X1008" s="92"/>
      <c r="Y1008" s="92"/>
      <c r="Z1008" s="92"/>
    </row>
    <row r="1009" ht="15.75" customHeight="1">
      <c r="A1009" s="92"/>
      <c r="B1009" s="92"/>
      <c r="C1009" s="92"/>
      <c r="D1009" s="92"/>
      <c r="E1009" s="92"/>
      <c r="F1009" s="92"/>
      <c r="G1009" s="92"/>
      <c r="H1009" s="92"/>
      <c r="I1009" s="92"/>
      <c r="J1009" s="92"/>
      <c r="K1009" s="92"/>
      <c r="L1009" s="92"/>
      <c r="M1009" s="92"/>
      <c r="N1009" s="92"/>
      <c r="O1009" s="92"/>
      <c r="P1009" s="92"/>
      <c r="Q1009" s="92"/>
      <c r="R1009" s="92"/>
      <c r="S1009" s="92"/>
      <c r="T1009" s="92"/>
      <c r="U1009" s="92"/>
      <c r="V1009" s="92"/>
      <c r="W1009" s="92"/>
      <c r="X1009" s="92"/>
      <c r="Y1009" s="92"/>
      <c r="Z1009" s="92"/>
    </row>
    <row r="1010" ht="15.75" customHeight="1">
      <c r="A1010" s="92"/>
      <c r="B1010" s="92"/>
      <c r="C1010" s="92"/>
      <c r="D1010" s="92"/>
      <c r="E1010" s="92"/>
      <c r="F1010" s="92"/>
      <c r="G1010" s="92"/>
      <c r="H1010" s="92"/>
      <c r="I1010" s="92"/>
      <c r="J1010" s="92"/>
      <c r="K1010" s="92"/>
      <c r="L1010" s="92"/>
      <c r="M1010" s="92"/>
      <c r="N1010" s="92"/>
      <c r="O1010" s="92"/>
      <c r="P1010" s="92"/>
      <c r="Q1010" s="92"/>
      <c r="R1010" s="92"/>
      <c r="S1010" s="92"/>
      <c r="T1010" s="92"/>
      <c r="U1010" s="92"/>
      <c r="V1010" s="92"/>
      <c r="W1010" s="92"/>
      <c r="X1010" s="92"/>
      <c r="Y1010" s="92"/>
      <c r="Z1010" s="92"/>
    </row>
    <row r="1011" ht="15.75" customHeight="1">
      <c r="A1011" s="92"/>
      <c r="B1011" s="92"/>
      <c r="C1011" s="92"/>
      <c r="D1011" s="92"/>
      <c r="E1011" s="92"/>
      <c r="F1011" s="92"/>
      <c r="G1011" s="92"/>
      <c r="H1011" s="92"/>
      <c r="I1011" s="92"/>
      <c r="J1011" s="92"/>
      <c r="K1011" s="92"/>
      <c r="L1011" s="92"/>
      <c r="M1011" s="92"/>
      <c r="N1011" s="92"/>
      <c r="O1011" s="92"/>
      <c r="P1011" s="92"/>
      <c r="Q1011" s="92"/>
      <c r="R1011" s="92"/>
      <c r="S1011" s="92"/>
      <c r="T1011" s="92"/>
      <c r="U1011" s="92"/>
      <c r="V1011" s="92"/>
      <c r="W1011" s="92"/>
      <c r="X1011" s="92"/>
      <c r="Y1011" s="92"/>
      <c r="Z1011" s="92"/>
    </row>
    <row r="1012" ht="15.75" customHeight="1">
      <c r="A1012" s="92"/>
      <c r="B1012" s="92"/>
      <c r="C1012" s="92"/>
      <c r="D1012" s="92"/>
      <c r="E1012" s="92"/>
      <c r="F1012" s="92"/>
      <c r="G1012" s="92"/>
      <c r="H1012" s="92"/>
      <c r="I1012" s="92"/>
      <c r="J1012" s="92"/>
      <c r="K1012" s="92"/>
      <c r="L1012" s="92"/>
      <c r="M1012" s="92"/>
      <c r="N1012" s="92"/>
      <c r="O1012" s="92"/>
      <c r="P1012" s="92"/>
      <c r="Q1012" s="92"/>
      <c r="R1012" s="92"/>
      <c r="S1012" s="92"/>
      <c r="T1012" s="92"/>
      <c r="U1012" s="92"/>
      <c r="V1012" s="92"/>
      <c r="W1012" s="92"/>
      <c r="X1012" s="92"/>
      <c r="Y1012" s="92"/>
      <c r="Z1012" s="92"/>
    </row>
    <row r="1013" ht="15.75" customHeight="1">
      <c r="A1013" s="92"/>
      <c r="B1013" s="92"/>
      <c r="C1013" s="92"/>
      <c r="D1013" s="92"/>
      <c r="E1013" s="92"/>
      <c r="F1013" s="92"/>
      <c r="G1013" s="92"/>
      <c r="H1013" s="92"/>
      <c r="I1013" s="92"/>
      <c r="J1013" s="92"/>
      <c r="K1013" s="92"/>
      <c r="L1013" s="92"/>
      <c r="M1013" s="92"/>
      <c r="N1013" s="92"/>
      <c r="O1013" s="92"/>
      <c r="P1013" s="92"/>
      <c r="Q1013" s="92"/>
      <c r="R1013" s="92"/>
      <c r="S1013" s="92"/>
      <c r="T1013" s="92"/>
      <c r="U1013" s="92"/>
      <c r="V1013" s="92"/>
      <c r="W1013" s="92"/>
      <c r="X1013" s="92"/>
      <c r="Y1013" s="92"/>
      <c r="Z1013" s="92"/>
    </row>
    <row r="1014" ht="15.75" customHeight="1">
      <c r="A1014" s="92"/>
      <c r="B1014" s="92"/>
      <c r="C1014" s="92"/>
      <c r="D1014" s="92"/>
      <c r="E1014" s="92"/>
      <c r="F1014" s="92"/>
      <c r="G1014" s="92"/>
      <c r="H1014" s="92"/>
      <c r="I1014" s="92"/>
      <c r="J1014" s="92"/>
      <c r="K1014" s="92"/>
      <c r="L1014" s="92"/>
      <c r="M1014" s="92"/>
      <c r="N1014" s="92"/>
      <c r="O1014" s="92"/>
      <c r="P1014" s="92"/>
      <c r="Q1014" s="92"/>
      <c r="R1014" s="92"/>
      <c r="S1014" s="92"/>
      <c r="T1014" s="92"/>
      <c r="U1014" s="92"/>
      <c r="V1014" s="92"/>
      <c r="W1014" s="92"/>
      <c r="X1014" s="92"/>
      <c r="Y1014" s="92"/>
      <c r="Z1014" s="92"/>
    </row>
    <row r="1015" ht="15.75" customHeight="1">
      <c r="A1015" s="92"/>
      <c r="B1015" s="92"/>
      <c r="C1015" s="92"/>
      <c r="D1015" s="92"/>
      <c r="E1015" s="92"/>
      <c r="F1015" s="92"/>
      <c r="G1015" s="92"/>
      <c r="H1015" s="92"/>
      <c r="I1015" s="92"/>
      <c r="J1015" s="92"/>
      <c r="K1015" s="92"/>
      <c r="L1015" s="92"/>
      <c r="M1015" s="92"/>
      <c r="N1015" s="92"/>
      <c r="O1015" s="92"/>
      <c r="P1015" s="92"/>
      <c r="Q1015" s="92"/>
      <c r="R1015" s="92"/>
      <c r="S1015" s="92"/>
      <c r="T1015" s="92"/>
      <c r="U1015" s="92"/>
      <c r="V1015" s="92"/>
      <c r="W1015" s="92"/>
      <c r="X1015" s="92"/>
      <c r="Y1015" s="92"/>
      <c r="Z1015" s="92"/>
    </row>
    <row r="1016" ht="15.75" customHeight="1">
      <c r="A1016" s="92"/>
      <c r="B1016" s="92"/>
      <c r="C1016" s="92"/>
      <c r="D1016" s="92"/>
      <c r="E1016" s="92"/>
      <c r="F1016" s="92"/>
      <c r="G1016" s="92"/>
      <c r="H1016" s="92"/>
      <c r="I1016" s="92"/>
      <c r="J1016" s="92"/>
      <c r="K1016" s="92"/>
      <c r="L1016" s="92"/>
      <c r="M1016" s="92"/>
      <c r="N1016" s="92"/>
      <c r="O1016" s="92"/>
      <c r="P1016" s="92"/>
      <c r="Q1016" s="92"/>
      <c r="R1016" s="92"/>
      <c r="S1016" s="92"/>
      <c r="T1016" s="92"/>
      <c r="U1016" s="92"/>
      <c r="V1016" s="92"/>
      <c r="W1016" s="92"/>
      <c r="X1016" s="92"/>
      <c r="Y1016" s="92"/>
      <c r="Z1016" s="92"/>
    </row>
    <row r="1017" ht="15.75" customHeight="1">
      <c r="A1017" s="92"/>
      <c r="B1017" s="92"/>
      <c r="C1017" s="92"/>
      <c r="D1017" s="92"/>
      <c r="E1017" s="92"/>
      <c r="F1017" s="92"/>
      <c r="G1017" s="92"/>
      <c r="H1017" s="92"/>
      <c r="I1017" s="92"/>
      <c r="J1017" s="92"/>
      <c r="K1017" s="92"/>
      <c r="L1017" s="92"/>
      <c r="M1017" s="92"/>
      <c r="N1017" s="92"/>
      <c r="O1017" s="92"/>
      <c r="P1017" s="92"/>
      <c r="Q1017" s="92"/>
      <c r="R1017" s="92"/>
      <c r="S1017" s="92"/>
      <c r="T1017" s="92"/>
      <c r="U1017" s="92"/>
      <c r="V1017" s="92"/>
      <c r="W1017" s="92"/>
      <c r="X1017" s="92"/>
      <c r="Y1017" s="92"/>
      <c r="Z1017" s="92"/>
    </row>
    <row r="1018" ht="15.75" customHeight="1">
      <c r="A1018" s="92"/>
      <c r="B1018" s="92"/>
      <c r="C1018" s="92"/>
      <c r="D1018" s="92"/>
      <c r="E1018" s="92"/>
      <c r="F1018" s="92"/>
      <c r="G1018" s="92"/>
      <c r="H1018" s="92"/>
      <c r="I1018" s="92"/>
      <c r="J1018" s="92"/>
      <c r="K1018" s="92"/>
      <c r="L1018" s="92"/>
      <c r="M1018" s="92"/>
      <c r="N1018" s="92"/>
      <c r="O1018" s="92"/>
      <c r="P1018" s="92"/>
      <c r="Q1018" s="92"/>
      <c r="R1018" s="92"/>
      <c r="S1018" s="92"/>
      <c r="T1018" s="92"/>
      <c r="U1018" s="92"/>
      <c r="V1018" s="92"/>
      <c r="W1018" s="92"/>
      <c r="X1018" s="92"/>
      <c r="Y1018" s="92"/>
      <c r="Z1018" s="92"/>
    </row>
    <row r="1019" ht="15.75" customHeight="1">
      <c r="A1019" s="92"/>
      <c r="B1019" s="92"/>
      <c r="C1019" s="92"/>
      <c r="D1019" s="92"/>
      <c r="E1019" s="92"/>
      <c r="F1019" s="92"/>
      <c r="G1019" s="92"/>
      <c r="H1019" s="92"/>
      <c r="I1019" s="92"/>
      <c r="J1019" s="92"/>
      <c r="K1019" s="92"/>
      <c r="L1019" s="92"/>
      <c r="M1019" s="92"/>
      <c r="N1019" s="92"/>
      <c r="O1019" s="92"/>
      <c r="P1019" s="92"/>
      <c r="Q1019" s="92"/>
      <c r="R1019" s="92"/>
      <c r="S1019" s="92"/>
      <c r="T1019" s="92"/>
      <c r="U1019" s="92"/>
      <c r="V1019" s="92"/>
      <c r="W1019" s="92"/>
      <c r="X1019" s="92"/>
      <c r="Y1019" s="92"/>
      <c r="Z1019" s="92"/>
    </row>
    <row r="1020" ht="15.75" customHeight="1">
      <c r="A1020" s="92"/>
      <c r="B1020" s="92"/>
      <c r="C1020" s="92"/>
      <c r="D1020" s="92"/>
      <c r="E1020" s="92"/>
      <c r="F1020" s="92"/>
      <c r="G1020" s="92"/>
      <c r="H1020" s="92"/>
      <c r="I1020" s="92"/>
      <c r="J1020" s="92"/>
      <c r="K1020" s="92"/>
      <c r="L1020" s="92"/>
      <c r="M1020" s="92"/>
      <c r="N1020" s="92"/>
      <c r="O1020" s="92"/>
      <c r="P1020" s="92"/>
      <c r="Q1020" s="92"/>
      <c r="R1020" s="92"/>
      <c r="S1020" s="92"/>
      <c r="T1020" s="92"/>
      <c r="U1020" s="92"/>
      <c r="V1020" s="92"/>
      <c r="W1020" s="92"/>
      <c r="X1020" s="92"/>
      <c r="Y1020" s="92"/>
      <c r="Z1020" s="92"/>
    </row>
    <row r="1021" ht="15.75" customHeight="1">
      <c r="A1021" s="92"/>
      <c r="B1021" s="92"/>
      <c r="C1021" s="92"/>
      <c r="D1021" s="92"/>
      <c r="E1021" s="92"/>
      <c r="F1021" s="92"/>
      <c r="G1021" s="92"/>
      <c r="H1021" s="92"/>
      <c r="I1021" s="92"/>
      <c r="J1021" s="92"/>
      <c r="K1021" s="92"/>
      <c r="L1021" s="92"/>
      <c r="M1021" s="92"/>
      <c r="N1021" s="92"/>
      <c r="O1021" s="92"/>
      <c r="P1021" s="92"/>
      <c r="Q1021" s="92"/>
      <c r="R1021" s="92"/>
      <c r="S1021" s="92"/>
      <c r="T1021" s="92"/>
      <c r="U1021" s="92"/>
      <c r="V1021" s="92"/>
      <c r="W1021" s="92"/>
      <c r="X1021" s="92"/>
      <c r="Y1021" s="92"/>
      <c r="Z1021" s="92"/>
    </row>
  </sheetData>
  <autoFilter ref="$B$5:$O$743">
    <sortState ref="B5:O743">
      <sortCondition ref="B5:B743"/>
    </sortState>
  </autoFilter>
  <mergeCells count="3">
    <mergeCell ref="D4:E4"/>
    <mergeCell ref="F4:I4"/>
    <mergeCell ref="M4:N4"/>
  </mergeCells>
  <dataValidations>
    <dataValidation type="decimal" allowBlank="1" showErrorMessage="1" sqref="D8:D47 D49:D59 D61:D197 F200:F203 D199:D205 F205 F217:F219 F224 F241:F245 D207:D250 F253:F255 F268:F270 F278:F282 M288:N289 D252:D301 D304:D386 D398 N398 F449:F453 F462:F463 F469 F471:F475 F478:F480 F492:F496 F498:F499 F559 F564:F565 F568:F571 F574:F576 F608 D447:D619 D621:D623 F625:F626 F629 D625:D636 F636 F639 D638:D642 F646 F659 F667:F671 F675:F679 F684 D644:D708 F707:F709 F713:F730 D736 D738:D739 M739:N739 F736:F740 F784">
      <formula1>0.0</formula1>
      <formula2>9.99999999999999E14</formula2>
    </dataValidation>
    <dataValidation type="decimal" allowBlank="1" showErrorMessage="1" sqref="E8:E47 E49:E59 E61:E197 G200:G203 E199:E205 G205 G217:G219 G224 G241:G245 E207:E250 G253:G255 G268:G270 G278:G282 E252:E301 E304:E386 E398 G449:G453 G462:G463 G469 G471:G475 G478:G480 G492:G496 G498:G499 G559 G564:G565 G568:G571 G574:G576 G608 E447:E619 E621:E623 G625:I626 G629:I629 E625:E636 G636:I636 G639:I639 E638:E642 G646 G659 G667:I670 G671 G675:I675 G676:G679 G684:H684 J707 E644:E708 G707:G709 G713:G730 E736 G736:G737 G738:I738 E738:E739 G739:G740 G784">
      <formula1>2012.0</formula1>
      <formula2>2050.0</formula2>
    </dataValidation>
    <dataValidation type="list" allowBlank="1" showErrorMessage="1" sqref="I801:I1021">
      <formula1>#ref!</formula1>
    </dataValidation>
  </dataValidations>
  <printOptions/>
  <pageMargins bottom="0.7875" footer="0.0" header="0.0" left="0.39375" right="0.511805555555556" top="0.78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31.71"/>
    <col customWidth="1" min="3" max="3" width="30.0"/>
    <col customWidth="1" min="4" max="4" width="40.57"/>
    <col customWidth="1" min="5" max="5" width="28.71"/>
    <col customWidth="1" min="6" max="8" width="33.57"/>
  </cols>
  <sheetData>
    <row r="1" ht="12.0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49.5" customHeight="1">
      <c r="A2" s="92"/>
      <c r="B2" s="93"/>
      <c r="C2" s="94" t="s">
        <v>1539</v>
      </c>
      <c r="D2" s="95"/>
      <c r="E2" s="95"/>
      <c r="F2" s="95"/>
      <c r="G2" s="95"/>
      <c r="H2" s="96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ht="39.0" customHeight="1">
      <c r="A3" s="92"/>
      <c r="B3" s="97"/>
      <c r="C3" s="98"/>
      <c r="H3" s="99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ht="19.5" customHeight="1">
      <c r="A4" s="92"/>
      <c r="B4" s="100"/>
      <c r="C4" s="101"/>
      <c r="D4" s="102"/>
      <c r="E4" s="102"/>
      <c r="F4" s="102"/>
      <c r="G4" s="102"/>
      <c r="H4" s="103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ht="6.75" customHeight="1">
      <c r="A5" s="92"/>
      <c r="B5" s="104"/>
      <c r="C5" s="105"/>
      <c r="D5" s="105"/>
      <c r="E5" s="105"/>
      <c r="F5" s="105"/>
      <c r="G5" s="105"/>
      <c r="H5" s="105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ht="49.5" customHeight="1">
      <c r="A6" s="92"/>
      <c r="B6" s="106" t="s">
        <v>1540</v>
      </c>
      <c r="C6" s="106" t="s">
        <v>1541</v>
      </c>
      <c r="D6" s="106" t="s">
        <v>1542</v>
      </c>
      <c r="E6" s="106" t="s">
        <v>8</v>
      </c>
      <c r="F6" s="107" t="s">
        <v>1543</v>
      </c>
      <c r="G6" s="107" t="s">
        <v>1541</v>
      </c>
      <c r="H6" s="107" t="s">
        <v>1544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ht="72.75" customHeight="1">
      <c r="A7" s="92"/>
      <c r="B7" s="108" t="s">
        <v>1545</v>
      </c>
      <c r="C7" s="108" t="s">
        <v>1546</v>
      </c>
      <c r="D7" s="108" t="s">
        <v>1547</v>
      </c>
      <c r="E7" s="109">
        <v>41670.0</v>
      </c>
      <c r="F7" s="110" t="s">
        <v>1548</v>
      </c>
      <c r="G7" s="111" t="s">
        <v>1549</v>
      </c>
      <c r="H7" s="112" t="s">
        <v>1550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ht="77.25" customHeight="1">
      <c r="A8" s="92"/>
      <c r="B8" s="108" t="s">
        <v>1551</v>
      </c>
      <c r="C8" s="108" t="s">
        <v>1546</v>
      </c>
      <c r="D8" s="108" t="s">
        <v>1552</v>
      </c>
      <c r="E8" s="109">
        <v>45203.0</v>
      </c>
      <c r="F8" s="110" t="s">
        <v>1548</v>
      </c>
      <c r="G8" s="111" t="s">
        <v>1549</v>
      </c>
      <c r="H8" s="112" t="s">
        <v>1550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ht="49.5" customHeight="1">
      <c r="A9" s="92"/>
      <c r="B9" s="108" t="s">
        <v>1553</v>
      </c>
      <c r="C9" s="108" t="s">
        <v>1546</v>
      </c>
      <c r="D9" s="108" t="s">
        <v>1554</v>
      </c>
      <c r="E9" s="109">
        <v>45277.0</v>
      </c>
      <c r="F9" s="110" t="s">
        <v>1555</v>
      </c>
      <c r="G9" s="111" t="s">
        <v>932</v>
      </c>
      <c r="H9" s="111" t="s">
        <v>932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ht="49.5" customHeight="1">
      <c r="A10" s="92"/>
      <c r="B10" s="108" t="s">
        <v>1556</v>
      </c>
      <c r="C10" s="108" t="s">
        <v>1546</v>
      </c>
      <c r="D10" s="108" t="s">
        <v>1557</v>
      </c>
      <c r="E10" s="109">
        <v>45277.0</v>
      </c>
      <c r="F10" s="111" t="s">
        <v>932</v>
      </c>
      <c r="G10" s="111" t="s">
        <v>932</v>
      </c>
      <c r="H10" s="111" t="s">
        <v>932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ht="49.5" customHeight="1">
      <c r="A11" s="92"/>
      <c r="B11" s="108" t="s">
        <v>1558</v>
      </c>
      <c r="C11" s="108" t="s">
        <v>1546</v>
      </c>
      <c r="D11" s="108" t="s">
        <v>1559</v>
      </c>
      <c r="E11" s="109">
        <v>45277.0</v>
      </c>
      <c r="F11" s="111" t="s">
        <v>932</v>
      </c>
      <c r="G11" s="111" t="s">
        <v>932</v>
      </c>
      <c r="H11" s="111" t="s">
        <v>932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ht="49.5" customHeight="1">
      <c r="A12" s="92"/>
      <c r="B12" s="108" t="s">
        <v>1560</v>
      </c>
      <c r="C12" s="108" t="s">
        <v>1561</v>
      </c>
      <c r="D12" s="108" t="s">
        <v>1562</v>
      </c>
      <c r="E12" s="109">
        <v>45206.0</v>
      </c>
      <c r="F12" s="110" t="s">
        <v>1563</v>
      </c>
      <c r="G12" s="111" t="s">
        <v>1549</v>
      </c>
      <c r="H12" s="111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ht="49.5" customHeight="1">
      <c r="A13" s="92"/>
      <c r="B13" s="108" t="s">
        <v>1564</v>
      </c>
      <c r="C13" s="108" t="s">
        <v>1561</v>
      </c>
      <c r="D13" s="108" t="s">
        <v>1565</v>
      </c>
      <c r="E13" s="108" t="s">
        <v>1566</v>
      </c>
      <c r="F13" s="110" t="s">
        <v>1567</v>
      </c>
      <c r="G13" s="111" t="s">
        <v>1549</v>
      </c>
      <c r="H13" s="111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ht="87.75" customHeight="1">
      <c r="A14" s="92"/>
      <c r="B14" s="113" t="s">
        <v>1568</v>
      </c>
      <c r="C14" s="108" t="s">
        <v>1569</v>
      </c>
      <c r="D14" s="108" t="s">
        <v>1570</v>
      </c>
      <c r="E14" s="108" t="s">
        <v>932</v>
      </c>
      <c r="F14" s="110" t="s">
        <v>932</v>
      </c>
      <c r="G14" s="111" t="s">
        <v>1569</v>
      </c>
      <c r="H14" s="110" t="s">
        <v>1571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ht="78.0" customHeight="1">
      <c r="A15" s="92"/>
      <c r="B15" s="114" t="s">
        <v>1572</v>
      </c>
      <c r="C15" s="108" t="s">
        <v>1569</v>
      </c>
      <c r="D15" s="108" t="s">
        <v>1573</v>
      </c>
      <c r="E15" s="108" t="s">
        <v>932</v>
      </c>
      <c r="F15" s="110" t="s">
        <v>932</v>
      </c>
      <c r="G15" s="111" t="s">
        <v>1569</v>
      </c>
      <c r="H15" s="110" t="s">
        <v>1574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ht="49.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ht="14.25" customHeight="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ht="14.25" customHeight="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ht="14.25" customHeight="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ht="14.25" customHeight="1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ht="14.25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ht="14.25" customHeight="1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ht="14.25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4.25" customHeight="1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4.25" customHeight="1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4.25" customHeight="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4.25" customHeigh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4.2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4.25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4.25" customHeight="1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4.25" customHeigh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4.2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4.2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4.2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4.25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4.2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4.25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4.25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4.2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4.2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4.2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4.2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4.25" customHeigh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4.25" customHeigh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4.25" customHeigh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4.2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4.25" customHeigh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4.2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4.2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4.25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4.25" customHeigh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4.25" customHeigh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4.2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4.25" customHeigh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4.25" customHeigh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4.25" customHeigh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4.25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4.25" customHeight="1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4.25" customHeigh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4.25" customHeigh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4.25" customHeigh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4.25" customHeight="1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4.2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4.2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4.2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4.2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4.2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4.2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4.2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4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4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4.2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4.2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4.2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4.2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4.2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4.2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4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4.2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4.2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4.2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4.2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4.2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4.2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4.2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4.2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4.2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4.2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4.2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4.2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4.2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4.2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4.2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4.2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4.2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4.2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4.2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4.2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4.25" customHeight="1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4.25" customHeigh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4.25" customHeigh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4.25" customHeigh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4.25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4.25" customHeigh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4.25" customHeigh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4.25" customHeigh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4.25" customHeigh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4.25" customHeigh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4.25" customHeigh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4.25" customHeigh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4.25" customHeigh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4.25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4.25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4.25" customHeigh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4.2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4.2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4.2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4.25" customHeigh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4.25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4.2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4.25" customHeigh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4.25" customHeigh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4.25" customHeigh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4.25" customHeigh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4.2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4.2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4.2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4.2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4.2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4.2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4.2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4.2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4.2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4.2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4.2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4.2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4.2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4.2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4.2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4.2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4.2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4.2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4.2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4.2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4.2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4.2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4.2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4.2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4.2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4.2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4.2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4.2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4.2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4.2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4.2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4.2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4.2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4.2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4.2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4.2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4.2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4.2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4.2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4.2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4.2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4.2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4.2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4.2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4.2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4.2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4.2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4.2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4.2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4.2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4.2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4.2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4.2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4.2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4.2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4.2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4.2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4.2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4.2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4.2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4.2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4.2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4.2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4.2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4.2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4.2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4.2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4.2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4.2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4.2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4.2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4.2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4.2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4.2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4.2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4.2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4.2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4.2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4.2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4.2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4.2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4.2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4.2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4.2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4.2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4.2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4.2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4.2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4.2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4.2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4.2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4.2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4.2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4.2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4.2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4.2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5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5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5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5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5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5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5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5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5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5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5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5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5.7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5.7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5.7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5.7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5.7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5.75" customHeight="1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5.75" customHeight="1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5.75" customHeight="1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5.75" customHeight="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5.75" customHeight="1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5.75" customHeight="1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5.75" customHeight="1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5.75" customHeight="1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5.75" customHeight="1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5.75" customHeight="1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5.75" customHeight="1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5.75" customHeight="1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5.75" customHeight="1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5.75" customHeight="1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5.75" customHeight="1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5.75" customHeight="1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5.75" customHeight="1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5.75" customHeight="1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5.75" customHeight="1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5.75" customHeight="1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5.75" customHeight="1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5.75" customHeight="1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5.75" customHeigh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5.7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5.7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5.7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5.7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5.7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5.7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5.7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5.7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5.7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5.7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5.7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5.7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5.7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5.7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5.7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5.7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5.7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5.7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5.7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5.7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5.7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5.7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5.7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5.7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5.7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5.7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5.7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5.7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5.7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5.7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5.7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5.7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5.7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5.7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5.7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5.7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5.7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5.7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5.7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5.7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5.7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5.7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5.7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5.7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5.7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5.7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5.7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5.7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5.7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5.7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5.7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5.7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5.7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5.7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5.7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5.7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5.7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5.7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5.7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5.7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5.7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5.7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5.7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5.7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5.7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5.7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5.7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5.7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5.7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5.7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5.7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5.7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5.7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5.7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</row>
    <row r="502" ht="15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</row>
    <row r="503" ht="15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</row>
    <row r="504" ht="15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</row>
    <row r="505" ht="15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</row>
    <row r="506" ht="15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</row>
    <row r="507" ht="15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</row>
    <row r="508" ht="15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</row>
    <row r="509" ht="15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</row>
    <row r="510" ht="15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</row>
    <row r="511" ht="15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</row>
    <row r="512" ht="15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</row>
    <row r="513" ht="15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</row>
    <row r="514" ht="15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</row>
    <row r="515" ht="15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</row>
    <row r="516" ht="15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</row>
    <row r="517" ht="15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</row>
    <row r="518" ht="15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</row>
    <row r="519" ht="15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</row>
    <row r="520" ht="15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</row>
    <row r="521" ht="15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</row>
    <row r="522" ht="15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</row>
    <row r="523" ht="15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</row>
    <row r="524" ht="15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</row>
    <row r="525" ht="15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</row>
    <row r="526" ht="15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</row>
    <row r="527" ht="15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</row>
    <row r="528" ht="15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</row>
    <row r="529" ht="15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</row>
    <row r="530" ht="15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</row>
    <row r="531" ht="15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</row>
    <row r="532" ht="15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</row>
    <row r="533" ht="15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</row>
    <row r="534" ht="15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</row>
    <row r="535" ht="15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</row>
    <row r="536" ht="15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</row>
    <row r="537" ht="15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</row>
    <row r="538" ht="15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</row>
    <row r="539" ht="15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</row>
    <row r="540" ht="15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</row>
    <row r="541" ht="15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</row>
    <row r="542" ht="15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</row>
    <row r="543" ht="15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</row>
    <row r="544" ht="15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</row>
    <row r="545" ht="15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</row>
    <row r="546" ht="15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</row>
    <row r="547" ht="15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</row>
    <row r="548" ht="15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</row>
    <row r="549" ht="15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</row>
    <row r="550" ht="15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</row>
    <row r="551" ht="15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</row>
    <row r="552" ht="15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</row>
    <row r="553" ht="15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</row>
    <row r="554" ht="15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</row>
    <row r="555" ht="15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</row>
    <row r="556" ht="15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</row>
    <row r="557" ht="15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</row>
    <row r="558" ht="15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</row>
    <row r="559" ht="15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</row>
    <row r="560" ht="15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</row>
    <row r="561" ht="15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</row>
    <row r="562" ht="15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</row>
    <row r="563" ht="15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</row>
    <row r="564" ht="15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</row>
    <row r="565" ht="15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</row>
    <row r="566" ht="15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</row>
    <row r="567" ht="15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</row>
    <row r="568" ht="15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</row>
    <row r="569" ht="15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</row>
    <row r="570" ht="15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</row>
    <row r="571" ht="15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</row>
    <row r="572" ht="15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</row>
    <row r="573" ht="15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</row>
    <row r="574" ht="15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</row>
    <row r="575" ht="15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</row>
    <row r="576" ht="15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</row>
    <row r="577" ht="15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</row>
    <row r="578" ht="15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</row>
    <row r="579" ht="15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</row>
    <row r="580" ht="15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</row>
    <row r="581" ht="15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</row>
    <row r="582" ht="15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</row>
    <row r="583" ht="15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</row>
    <row r="584" ht="15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</row>
    <row r="585" ht="15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</row>
    <row r="586" ht="15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</row>
    <row r="587" ht="15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</row>
    <row r="588" ht="15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</row>
    <row r="589" ht="15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</row>
    <row r="590" ht="15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</row>
    <row r="591" ht="15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</row>
    <row r="592" ht="15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</row>
    <row r="593" ht="15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</row>
    <row r="594" ht="15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</row>
    <row r="595" ht="15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</row>
    <row r="596" ht="15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</row>
    <row r="597" ht="15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</row>
    <row r="598" ht="15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</row>
    <row r="599" ht="15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</row>
    <row r="600" ht="15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</row>
    <row r="601" ht="15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</row>
    <row r="602" ht="15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</row>
    <row r="603" ht="15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</row>
    <row r="604" ht="15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</row>
    <row r="605" ht="15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</row>
    <row r="606" ht="15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</row>
    <row r="607" ht="15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</row>
    <row r="608" ht="15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</row>
    <row r="609" ht="15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</row>
    <row r="610" ht="15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</row>
    <row r="611" ht="15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</row>
    <row r="612" ht="15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</row>
    <row r="613" ht="15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</row>
    <row r="614" ht="15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</row>
    <row r="615" ht="15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</row>
    <row r="616" ht="15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</row>
    <row r="617" ht="15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</row>
    <row r="618" ht="15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</row>
    <row r="619" ht="15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</row>
    <row r="620" ht="15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</row>
    <row r="621" ht="15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</row>
    <row r="622" ht="15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</row>
    <row r="623" ht="15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</row>
    <row r="624" ht="15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</row>
    <row r="625" ht="15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</row>
    <row r="626" ht="15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</row>
    <row r="627" ht="15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</row>
    <row r="628" ht="15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</row>
    <row r="629" ht="15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</row>
    <row r="630" ht="15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</row>
    <row r="631" ht="15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</row>
    <row r="632" ht="15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</row>
    <row r="633" ht="15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</row>
    <row r="634" ht="15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</row>
    <row r="635" ht="15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</row>
    <row r="636" ht="15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</row>
    <row r="637" ht="15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</row>
    <row r="638" ht="15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</row>
    <row r="639" ht="15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</row>
    <row r="640" ht="15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</row>
    <row r="641" ht="15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</row>
    <row r="642" ht="15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</row>
    <row r="643" ht="15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</row>
    <row r="644" ht="15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</row>
    <row r="645" ht="15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</row>
    <row r="646" ht="15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</row>
    <row r="647" ht="15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</row>
    <row r="648" ht="15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</row>
    <row r="649" ht="15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</row>
    <row r="650" ht="15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</row>
    <row r="651" ht="15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</row>
    <row r="652" ht="15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</row>
    <row r="653" ht="15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</row>
    <row r="654" ht="15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</row>
    <row r="655" ht="15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</row>
    <row r="656" ht="15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</row>
    <row r="657" ht="15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</row>
    <row r="658" ht="15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</row>
    <row r="659" ht="15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</row>
    <row r="660" ht="15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</row>
    <row r="661" ht="15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</row>
    <row r="662" ht="15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</row>
    <row r="663" ht="15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</row>
    <row r="664" ht="15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</row>
    <row r="665" ht="15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</row>
    <row r="666" ht="15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</row>
    <row r="667" ht="15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</row>
    <row r="668" ht="15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</row>
    <row r="669" ht="15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</row>
    <row r="670" ht="15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</row>
    <row r="671" ht="15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</row>
    <row r="672" ht="15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</row>
    <row r="673" ht="15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</row>
    <row r="674" ht="15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</row>
    <row r="675" ht="15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</row>
    <row r="676" ht="15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</row>
    <row r="677" ht="15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</row>
    <row r="678" ht="15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</row>
    <row r="679" ht="15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</row>
    <row r="680" ht="15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</row>
    <row r="681" ht="15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</row>
    <row r="682" ht="15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</row>
    <row r="683" ht="15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</row>
    <row r="684" ht="15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</row>
    <row r="685" ht="15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</row>
    <row r="686" ht="15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</row>
    <row r="687" ht="15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</row>
    <row r="688" ht="15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</row>
    <row r="689" ht="15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</row>
    <row r="690" ht="15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</row>
    <row r="691" ht="15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</row>
    <row r="692" ht="15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</row>
    <row r="693" ht="15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</row>
    <row r="694" ht="15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</row>
    <row r="695" ht="15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</row>
    <row r="696" ht="15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</row>
    <row r="697" ht="15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</row>
    <row r="698" ht="15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</row>
    <row r="699" ht="15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</row>
    <row r="700" ht="15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</row>
    <row r="701" ht="15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</row>
    <row r="702" ht="15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</row>
    <row r="703" ht="15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</row>
    <row r="704" ht="15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</row>
    <row r="705" ht="15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</row>
    <row r="706" ht="15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</row>
    <row r="707" ht="15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</row>
    <row r="708" ht="15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</row>
    <row r="709" ht="15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</row>
    <row r="710" ht="15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</row>
    <row r="711" ht="15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</row>
    <row r="712" ht="15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</row>
    <row r="713" ht="15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</row>
    <row r="714" ht="15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</row>
    <row r="715" ht="15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</row>
    <row r="716" ht="15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</row>
    <row r="717" ht="15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</row>
    <row r="718" ht="15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</row>
    <row r="719" ht="15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</row>
    <row r="720" ht="15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</row>
    <row r="721" ht="15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</row>
    <row r="722" ht="15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</row>
    <row r="723" ht="15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</row>
    <row r="724" ht="15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</row>
    <row r="725" ht="15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</row>
    <row r="726" ht="15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</row>
    <row r="727" ht="15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</row>
    <row r="728" ht="15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</row>
    <row r="729" ht="15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</row>
    <row r="730" ht="15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</row>
    <row r="731" ht="15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</row>
    <row r="732" ht="15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</row>
    <row r="733" ht="15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</row>
    <row r="734" ht="15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</row>
    <row r="735" ht="15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</row>
    <row r="736" ht="15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</row>
    <row r="737" ht="15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</row>
    <row r="738" ht="15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</row>
    <row r="739" ht="15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</row>
    <row r="740" ht="15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</row>
    <row r="741" ht="15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</row>
    <row r="742" ht="15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</row>
    <row r="743" ht="15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</row>
    <row r="744" ht="15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</row>
    <row r="745" ht="15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</row>
    <row r="746" ht="15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</row>
    <row r="747" ht="15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</row>
    <row r="748" ht="15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</row>
    <row r="749" ht="15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</row>
    <row r="750" ht="15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</row>
    <row r="751" ht="15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</row>
    <row r="752" ht="15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</row>
    <row r="753" ht="15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</row>
    <row r="754" ht="15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</row>
    <row r="755" ht="15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</row>
    <row r="756" ht="15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</row>
    <row r="757" ht="15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</row>
    <row r="758" ht="15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</row>
    <row r="759" ht="15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</row>
    <row r="760" ht="15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</row>
    <row r="761" ht="15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</row>
    <row r="762" ht="15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</row>
    <row r="763" ht="15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</row>
    <row r="764" ht="15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</row>
    <row r="765" ht="15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</row>
    <row r="766" ht="15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</row>
    <row r="767" ht="15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</row>
    <row r="768" ht="15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</row>
    <row r="769" ht="15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</row>
    <row r="770" ht="15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</row>
    <row r="771" ht="15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</row>
    <row r="772" ht="15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</row>
    <row r="773" ht="15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</row>
    <row r="774" ht="15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</row>
    <row r="775" ht="15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</row>
    <row r="776" ht="15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</row>
    <row r="777" ht="15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</row>
    <row r="778" ht="15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</row>
    <row r="779" ht="15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</row>
    <row r="780" ht="15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</row>
    <row r="781" ht="15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</row>
    <row r="782" ht="15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</row>
    <row r="783" ht="15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</row>
    <row r="784" ht="15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</row>
    <row r="785" ht="15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</row>
    <row r="786" ht="15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</row>
    <row r="787" ht="15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</row>
    <row r="788" ht="15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</row>
    <row r="789" ht="15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</row>
    <row r="790" ht="15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</row>
    <row r="791" ht="15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</row>
    <row r="792" ht="15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</row>
    <row r="793" ht="15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</row>
    <row r="794" ht="15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</row>
    <row r="795" ht="15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</row>
    <row r="796" ht="15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</row>
    <row r="797" ht="15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</row>
    <row r="798" ht="15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</row>
    <row r="799" ht="15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</row>
    <row r="800" ht="15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</row>
    <row r="801" ht="15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</row>
    <row r="802" ht="15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</row>
    <row r="803" ht="15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</row>
    <row r="804" ht="15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</row>
    <row r="805" ht="15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</row>
    <row r="806" ht="15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</row>
    <row r="807" ht="15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</row>
    <row r="808" ht="15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</row>
    <row r="809" ht="15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</row>
    <row r="810" ht="15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</row>
    <row r="811" ht="15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</row>
    <row r="812" ht="15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</row>
    <row r="813" ht="15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</row>
    <row r="814" ht="15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</row>
    <row r="815" ht="15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</row>
    <row r="816" ht="15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</row>
    <row r="817" ht="15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</row>
    <row r="818" ht="15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</row>
    <row r="819" ht="15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</row>
    <row r="820" ht="15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</row>
    <row r="821" ht="15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</row>
    <row r="822" ht="15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</row>
    <row r="823" ht="15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</row>
    <row r="824" ht="15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</row>
    <row r="825" ht="15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</row>
    <row r="826" ht="15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</row>
    <row r="827" ht="15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</row>
    <row r="828" ht="15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</row>
    <row r="829" ht="15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</row>
    <row r="830" ht="15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</row>
    <row r="831" ht="15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</row>
    <row r="832" ht="15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</row>
    <row r="833" ht="15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</row>
    <row r="834" ht="15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</row>
    <row r="835" ht="15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</row>
    <row r="836" ht="15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</row>
    <row r="837" ht="15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</row>
    <row r="838" ht="15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</row>
    <row r="839" ht="15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</row>
    <row r="840" ht="15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</row>
    <row r="841" ht="15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</row>
    <row r="842" ht="15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</row>
    <row r="843" ht="15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</row>
    <row r="844" ht="15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</row>
    <row r="845" ht="15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</row>
    <row r="846" ht="15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</row>
    <row r="847" ht="15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</row>
    <row r="848" ht="15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</row>
    <row r="849" ht="15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</row>
    <row r="850" ht="15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</row>
    <row r="851" ht="15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</row>
    <row r="852" ht="15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</row>
    <row r="853" ht="15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</row>
    <row r="854" ht="15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</row>
    <row r="855" ht="15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</row>
    <row r="856" ht="15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</row>
    <row r="857" ht="15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</row>
    <row r="858" ht="15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</row>
    <row r="859" ht="15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</row>
    <row r="860" ht="15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</row>
    <row r="861" ht="15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</row>
    <row r="862" ht="15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</row>
    <row r="863" ht="15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</row>
    <row r="864" ht="15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</row>
    <row r="865" ht="15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</row>
    <row r="866" ht="15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</row>
    <row r="867" ht="15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</row>
    <row r="868" ht="15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</row>
    <row r="869" ht="15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</row>
    <row r="870" ht="15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</row>
    <row r="871" ht="15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</row>
    <row r="872" ht="15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</row>
    <row r="873" ht="15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</row>
    <row r="874" ht="15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</row>
    <row r="875" ht="15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</row>
    <row r="876" ht="15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</row>
    <row r="877" ht="15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</row>
    <row r="878" ht="15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</row>
    <row r="879" ht="15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</row>
    <row r="880" ht="15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</row>
    <row r="881" ht="15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</row>
    <row r="882" ht="15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</row>
    <row r="883" ht="15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</row>
    <row r="884" ht="15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</row>
    <row r="885" ht="15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</row>
    <row r="886" ht="15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</row>
    <row r="887" ht="15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</row>
    <row r="888" ht="15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</row>
    <row r="889" ht="15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</row>
    <row r="890" ht="15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</row>
    <row r="891" ht="15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</row>
    <row r="892" ht="15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</row>
    <row r="893" ht="15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</row>
    <row r="894" ht="15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</row>
    <row r="895" ht="15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</row>
    <row r="896" ht="15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</row>
    <row r="897" ht="15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</row>
    <row r="898" ht="15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</row>
    <row r="899" ht="15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</row>
    <row r="900" ht="15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</row>
    <row r="901" ht="15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</row>
    <row r="902" ht="15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</row>
    <row r="903" ht="15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</row>
    <row r="904" ht="15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</row>
    <row r="905" ht="15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</row>
    <row r="906" ht="15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</row>
    <row r="907" ht="15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</row>
    <row r="908" ht="15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</row>
    <row r="909" ht="15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</row>
    <row r="910" ht="15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</row>
    <row r="911" ht="15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</row>
    <row r="912" ht="15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</row>
    <row r="913" ht="15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</row>
    <row r="914" ht="15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</row>
    <row r="915" ht="15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</row>
    <row r="916" ht="15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</row>
    <row r="917" ht="15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</row>
    <row r="918" ht="15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</row>
    <row r="919" ht="15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</row>
    <row r="920" ht="15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</row>
    <row r="921" ht="15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</row>
    <row r="922" ht="15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</row>
    <row r="923" ht="15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</row>
    <row r="924" ht="15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</row>
    <row r="925" ht="15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</row>
    <row r="926" ht="15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</row>
    <row r="927" ht="15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</row>
    <row r="928" ht="15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</row>
    <row r="929" ht="15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</row>
    <row r="930" ht="15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</row>
    <row r="931" ht="15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</row>
    <row r="932" ht="15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</row>
    <row r="933" ht="15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</row>
    <row r="934" ht="15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</row>
    <row r="935" ht="15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</row>
    <row r="936" ht="15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</row>
    <row r="937" ht="15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</row>
    <row r="938" ht="15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</row>
    <row r="939" ht="15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</row>
    <row r="940" ht="15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</row>
    <row r="941" ht="15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</row>
    <row r="942" ht="15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</row>
    <row r="943" ht="15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</row>
    <row r="944" ht="15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</row>
    <row r="945" ht="15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</row>
    <row r="946" ht="15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</row>
    <row r="947" ht="15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</row>
    <row r="948" ht="15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</row>
    <row r="949" ht="15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</row>
    <row r="950" ht="15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ht="15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</row>
    <row r="992" ht="15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</row>
    <row r="993" ht="15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</row>
    <row r="994" ht="15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</row>
    <row r="995" ht="15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</row>
    <row r="996" ht="15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</row>
    <row r="997" ht="15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</row>
    <row r="998" ht="15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</row>
    <row r="999" ht="15.75" customHeight="1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</row>
    <row r="1000" ht="15.75" customHeight="1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</row>
  </sheetData>
  <autoFilter ref="$B$6:$H$6"/>
  <mergeCells count="1">
    <mergeCell ref="C2:H4"/>
  </mergeCells>
  <printOptions/>
  <pageMargins bottom="0.7875" footer="0.0" header="0.0" left="0.511805555555556" right="0.511805555555556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27.14"/>
    <col customWidth="1" min="4" max="4" width="24.71"/>
    <col customWidth="1" min="5" max="5" width="18.14"/>
    <col customWidth="1" min="6" max="6" width="27.14"/>
    <col customWidth="1" min="7" max="7" width="27.57"/>
    <col customWidth="1" min="8" max="8" width="23.86"/>
    <col customWidth="1" min="9" max="9" width="29.29"/>
    <col customWidth="1" min="10" max="10" width="53.0"/>
  </cols>
  <sheetData>
    <row r="1" ht="14.2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14.25" customHeight="1">
      <c r="A2" s="92"/>
      <c r="B2" s="115" t="s">
        <v>1575</v>
      </c>
      <c r="C2" s="116"/>
      <c r="D2" s="116"/>
      <c r="E2" s="116"/>
      <c r="F2" s="117"/>
      <c r="G2" s="118" t="s">
        <v>1576</v>
      </c>
      <c r="H2" s="116"/>
      <c r="I2" s="116"/>
      <c r="J2" s="117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ht="14.25" customHeight="1">
      <c r="A3" s="92"/>
      <c r="B3" s="119" t="s">
        <v>1540</v>
      </c>
      <c r="C3" s="120" t="s">
        <v>1541</v>
      </c>
      <c r="D3" s="120" t="s">
        <v>1542</v>
      </c>
      <c r="E3" s="120" t="s">
        <v>1577</v>
      </c>
      <c r="F3" s="120" t="s">
        <v>1578</v>
      </c>
      <c r="G3" s="121" t="s">
        <v>1579</v>
      </c>
      <c r="H3" s="121" t="s">
        <v>1580</v>
      </c>
      <c r="I3" s="122" t="s">
        <v>1581</v>
      </c>
      <c r="J3" s="123" t="s">
        <v>1582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ht="30.0" customHeight="1">
      <c r="A4" s="92"/>
      <c r="B4" s="124" t="s">
        <v>1583</v>
      </c>
      <c r="C4" s="125" t="s">
        <v>1584</v>
      </c>
      <c r="D4" s="125" t="s">
        <v>1585</v>
      </c>
      <c r="E4" s="126" t="s">
        <v>1586</v>
      </c>
      <c r="F4" s="127">
        <v>4495.07</v>
      </c>
      <c r="G4" s="128" t="s">
        <v>1587</v>
      </c>
      <c r="H4" s="129" t="s">
        <v>1584</v>
      </c>
      <c r="I4" s="130">
        <v>1020.85</v>
      </c>
      <c r="J4" s="130">
        <v>3856.06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ht="14.25" customHeight="1">
      <c r="A5" s="92"/>
      <c r="B5" s="131"/>
      <c r="C5" s="131"/>
      <c r="D5" s="131"/>
      <c r="E5" s="126" t="s">
        <v>1588</v>
      </c>
      <c r="F5" s="127">
        <v>2410.08</v>
      </c>
      <c r="G5" s="131"/>
      <c r="H5" s="131"/>
      <c r="I5" s="130" t="s">
        <v>932</v>
      </c>
      <c r="J5" s="130" t="s">
        <v>932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ht="15.0" customHeight="1">
      <c r="A6" s="92"/>
      <c r="B6" s="124" t="s">
        <v>1589</v>
      </c>
      <c r="C6" s="125" t="s">
        <v>1584</v>
      </c>
      <c r="D6" s="125" t="s">
        <v>1590</v>
      </c>
      <c r="E6" s="126" t="s">
        <v>1591</v>
      </c>
      <c r="F6" s="127">
        <v>4243.0</v>
      </c>
      <c r="G6" s="128" t="s">
        <v>1587</v>
      </c>
      <c r="H6" s="132" t="s">
        <v>1584</v>
      </c>
      <c r="I6" s="130">
        <v>1020.85</v>
      </c>
      <c r="J6" s="130">
        <v>3669.77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ht="14.25" customHeight="1">
      <c r="A7" s="92"/>
      <c r="B7" s="133"/>
      <c r="C7" s="133"/>
      <c r="D7" s="133"/>
      <c r="E7" s="126" t="s">
        <v>1592</v>
      </c>
      <c r="F7" s="127">
        <v>3767.97</v>
      </c>
      <c r="G7" s="133"/>
      <c r="H7" s="133"/>
      <c r="I7" s="130" t="s">
        <v>932</v>
      </c>
      <c r="J7" s="130">
        <v>3578.79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ht="14.25" customHeight="1">
      <c r="A8" s="92"/>
      <c r="B8" s="133"/>
      <c r="C8" s="133"/>
      <c r="D8" s="133"/>
      <c r="E8" s="126" t="s">
        <v>1593</v>
      </c>
      <c r="F8" s="127">
        <v>4864.59</v>
      </c>
      <c r="G8" s="133"/>
      <c r="H8" s="133"/>
      <c r="I8" s="130" t="s">
        <v>932</v>
      </c>
      <c r="J8" s="130">
        <v>4503.12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ht="14.25" customHeight="1">
      <c r="A9" s="92"/>
      <c r="B9" s="133"/>
      <c r="C9" s="133"/>
      <c r="D9" s="133"/>
      <c r="E9" s="126" t="s">
        <v>1594</v>
      </c>
      <c r="F9" s="127">
        <v>3839.0</v>
      </c>
      <c r="G9" s="133"/>
      <c r="H9" s="133"/>
      <c r="I9" s="130" t="s">
        <v>932</v>
      </c>
      <c r="J9" s="130">
        <v>3846.91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ht="14.25" customHeight="1">
      <c r="A10" s="92"/>
      <c r="B10" s="131"/>
      <c r="C10" s="131"/>
      <c r="D10" s="131"/>
      <c r="E10" s="126" t="s">
        <v>1595</v>
      </c>
      <c r="F10" s="127">
        <v>2608.83</v>
      </c>
      <c r="G10" s="131"/>
      <c r="H10" s="131"/>
      <c r="I10" s="130" t="s">
        <v>932</v>
      </c>
      <c r="J10" s="134" t="s">
        <v>932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ht="15.0" customHeight="1">
      <c r="A11" s="92"/>
      <c r="B11" s="124" t="s">
        <v>1596</v>
      </c>
      <c r="C11" s="125" t="s">
        <v>1597</v>
      </c>
      <c r="D11" s="125" t="s">
        <v>1598</v>
      </c>
      <c r="E11" s="126" t="s">
        <v>1599</v>
      </c>
      <c r="F11" s="127">
        <v>4240.61</v>
      </c>
      <c r="G11" s="128" t="s">
        <v>1600</v>
      </c>
      <c r="H11" s="132" t="s">
        <v>1601</v>
      </c>
      <c r="I11" s="130">
        <v>1014.38</v>
      </c>
      <c r="J11" s="130">
        <v>3625.82</v>
      </c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ht="14.25" customHeight="1">
      <c r="A12" s="92"/>
      <c r="B12" s="133"/>
      <c r="C12" s="133"/>
      <c r="D12" s="133"/>
      <c r="E12" s="126" t="s">
        <v>1593</v>
      </c>
      <c r="F12" s="127">
        <v>4906.83</v>
      </c>
      <c r="G12" s="133"/>
      <c r="H12" s="133"/>
      <c r="I12" s="130"/>
      <c r="J12" s="130">
        <v>4380.09</v>
      </c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ht="14.25" customHeight="1">
      <c r="A13" s="92"/>
      <c r="B13" s="131"/>
      <c r="C13" s="131"/>
      <c r="D13" s="131"/>
      <c r="E13" s="126" t="s">
        <v>1602</v>
      </c>
      <c r="F13" s="127">
        <v>3553.34</v>
      </c>
      <c r="G13" s="131"/>
      <c r="H13" s="131"/>
      <c r="I13" s="130" t="s">
        <v>932</v>
      </c>
      <c r="J13" s="130" t="s">
        <v>932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ht="45.0" customHeight="1">
      <c r="A14" s="92"/>
      <c r="B14" s="135" t="s">
        <v>1603</v>
      </c>
      <c r="C14" s="125" t="s">
        <v>1597</v>
      </c>
      <c r="D14" s="125" t="s">
        <v>1604</v>
      </c>
      <c r="E14" s="126" t="s">
        <v>1605</v>
      </c>
      <c r="F14" s="127">
        <v>4117.7</v>
      </c>
      <c r="G14" s="128" t="s">
        <v>1606</v>
      </c>
      <c r="H14" s="132" t="s">
        <v>1607</v>
      </c>
      <c r="I14" s="130">
        <v>1014.38</v>
      </c>
      <c r="J14" s="130">
        <v>3810.95</v>
      </c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ht="14.25" customHeight="1">
      <c r="A15" s="92"/>
      <c r="B15" s="133"/>
      <c r="C15" s="133"/>
      <c r="D15" s="133"/>
      <c r="E15" s="126" t="s">
        <v>1593</v>
      </c>
      <c r="F15" s="127">
        <v>4492.58</v>
      </c>
      <c r="G15" s="133"/>
      <c r="H15" s="133"/>
      <c r="I15" s="136" t="s">
        <v>932</v>
      </c>
      <c r="J15" s="130">
        <v>4380.09</v>
      </c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ht="14.25" customHeight="1">
      <c r="A16" s="92"/>
      <c r="B16" s="131"/>
      <c r="C16" s="131"/>
      <c r="D16" s="131"/>
      <c r="E16" s="126" t="s">
        <v>1608</v>
      </c>
      <c r="F16" s="127">
        <v>4117.7</v>
      </c>
      <c r="G16" s="131"/>
      <c r="H16" s="131"/>
      <c r="I16" s="130">
        <v>1014.38</v>
      </c>
      <c r="J16" s="130">
        <v>3810.95</v>
      </c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ht="15.0" customHeight="1">
      <c r="A17" s="92"/>
      <c r="B17" s="135" t="s">
        <v>1609</v>
      </c>
      <c r="C17" s="125" t="s">
        <v>1584</v>
      </c>
      <c r="D17" s="125" t="s">
        <v>1610</v>
      </c>
      <c r="E17" s="126" t="s">
        <v>1599</v>
      </c>
      <c r="F17" s="127">
        <v>3902.79</v>
      </c>
      <c r="G17" s="128" t="s">
        <v>1606</v>
      </c>
      <c r="H17" s="132" t="s">
        <v>1607</v>
      </c>
      <c r="I17" s="130">
        <v>1018.37</v>
      </c>
      <c r="J17" s="130">
        <v>3637.9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ht="14.25" customHeight="1">
      <c r="A18" s="92"/>
      <c r="B18" s="133"/>
      <c r="C18" s="133"/>
      <c r="D18" s="133"/>
      <c r="E18" s="126" t="s">
        <v>1611</v>
      </c>
      <c r="F18" s="127">
        <v>4094.14</v>
      </c>
      <c r="G18" s="133"/>
      <c r="H18" s="133"/>
      <c r="I18" s="130">
        <v>1018.37</v>
      </c>
      <c r="J18" s="130">
        <v>3823.76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ht="14.25" customHeight="1">
      <c r="A19" s="92"/>
      <c r="B19" s="133"/>
      <c r="C19" s="133"/>
      <c r="D19" s="133"/>
      <c r="E19" s="126" t="s">
        <v>1593</v>
      </c>
      <c r="F19" s="127">
        <v>4466.87</v>
      </c>
      <c r="G19" s="133"/>
      <c r="H19" s="133"/>
      <c r="I19" s="130" t="s">
        <v>932</v>
      </c>
      <c r="J19" s="130">
        <v>4432.16</v>
      </c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ht="14.25" customHeight="1">
      <c r="A20" s="92"/>
      <c r="B20" s="131"/>
      <c r="C20" s="131"/>
      <c r="D20" s="131"/>
      <c r="E20" s="126" t="s">
        <v>1612</v>
      </c>
      <c r="F20" s="127">
        <v>4094.14</v>
      </c>
      <c r="G20" s="131"/>
      <c r="H20" s="131"/>
      <c r="I20" s="130" t="s">
        <v>932</v>
      </c>
      <c r="J20" s="130">
        <v>3823.76</v>
      </c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ht="14.25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ht="14.25" customHeight="1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ht="14.25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4.25" customHeight="1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4.25" customHeight="1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4.25" customHeight="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4.25" customHeigh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4.2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4.25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4.25" customHeight="1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4.25" customHeigh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4.2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4.2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4.2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4.25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4.2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4.25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4.25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4.2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4.2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4.2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4.2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4.25" customHeigh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4.25" customHeigh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4.25" customHeigh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4.2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4.25" customHeigh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4.2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4.2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4.25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4.25" customHeigh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4.25" customHeigh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4.2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4.25" customHeigh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4.25" customHeigh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4.25" customHeigh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4.25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4.25" customHeight="1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4.25" customHeigh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4.25" customHeigh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4.25" customHeigh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4.25" customHeight="1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4.2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4.2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4.2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4.2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4.2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4.2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4.2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4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4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4.2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4.2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4.2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4.2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4.2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4.2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4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4.2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4.2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4.2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4.2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4.2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4.2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4.2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4.2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4.2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4.2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4.2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4.2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4.2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4.2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4.2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4.2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4.2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4.2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4.2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4.2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4.25" customHeight="1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4.25" customHeigh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4.25" customHeigh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4.25" customHeigh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4.25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4.25" customHeigh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4.25" customHeigh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4.25" customHeigh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4.25" customHeigh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4.25" customHeigh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4.25" customHeigh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4.25" customHeigh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4.25" customHeigh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4.25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4.25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4.25" customHeigh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4.2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4.2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4.2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4.25" customHeigh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4.25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4.2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4.25" customHeigh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4.25" customHeigh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4.25" customHeigh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4.25" customHeigh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4.2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4.2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4.2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4.2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4.2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4.2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4.2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4.2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4.2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4.2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4.2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4.2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4.2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4.2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4.2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4.2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4.2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4.2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4.2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4.2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4.2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4.2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4.2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4.2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4.2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4.2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4.2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4.2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4.2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4.2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4.2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4.2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4.2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4.2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4.2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4.2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4.2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4.2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4.2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4.2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4.2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4.2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4.2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4.2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4.2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4.2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4.2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4.2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4.2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4.2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4.2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4.2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4.2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4.2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4.2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4.2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4.2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4.2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4.2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4.2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4.2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4.2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4.2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4.2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4.2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4.2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4.2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4.2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4.2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4.2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4.2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4.2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4.2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4.2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4.2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4.2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4.2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4.2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4.2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4.2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4.2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4.2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4.2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4.2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4.2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4.2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4.2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4.2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4.2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4.2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4.2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4.2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4.2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4.2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4.2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4.2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5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5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5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5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5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5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5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5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5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5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5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5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5.7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5.7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5.7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5.7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5.7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5.75" customHeight="1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5.75" customHeight="1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5.75" customHeight="1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5.75" customHeight="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5.75" customHeight="1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5.75" customHeight="1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5.75" customHeight="1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5.75" customHeight="1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5.75" customHeight="1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5.75" customHeight="1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5.75" customHeight="1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5.75" customHeight="1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5.75" customHeight="1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5.75" customHeight="1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5.75" customHeight="1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5.75" customHeight="1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5.75" customHeight="1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5.75" customHeight="1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5.75" customHeight="1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5.75" customHeight="1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5.75" customHeight="1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5.75" customHeight="1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5.75" customHeigh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5.7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5.7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5.7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5.7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5.7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5.7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5.7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5.7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5.7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5.7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5.7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5.7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5.7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5.7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5.7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5.7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5.7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5.7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5.7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5.7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5.7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5.7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5.7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5.7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5.7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5.7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5.7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5.7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5.7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5.7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5.7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5.7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5.7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5.7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5.7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5.7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5.7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5.7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5.7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5.7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5.7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5.7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5.7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5.7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5.7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5.7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5.7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5.7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5.7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5.7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5.7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5.7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5.7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5.7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5.7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5.7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5.7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5.7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5.7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5.7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5.7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5.7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5.7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5.7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5.7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5.7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5.7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5.7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5.7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5.7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5.7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5.7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5.7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5.7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</row>
    <row r="502" ht="15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</row>
    <row r="503" ht="15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</row>
    <row r="504" ht="15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</row>
    <row r="505" ht="15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</row>
    <row r="506" ht="15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</row>
    <row r="507" ht="15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</row>
    <row r="508" ht="15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</row>
    <row r="509" ht="15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</row>
    <row r="510" ht="15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</row>
    <row r="511" ht="15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</row>
    <row r="512" ht="15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</row>
    <row r="513" ht="15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</row>
    <row r="514" ht="15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</row>
    <row r="515" ht="15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</row>
    <row r="516" ht="15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</row>
    <row r="517" ht="15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</row>
    <row r="518" ht="15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</row>
    <row r="519" ht="15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</row>
    <row r="520" ht="15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</row>
    <row r="521" ht="15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</row>
    <row r="522" ht="15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</row>
    <row r="523" ht="15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</row>
    <row r="524" ht="15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</row>
    <row r="525" ht="15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</row>
    <row r="526" ht="15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</row>
    <row r="527" ht="15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</row>
    <row r="528" ht="15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</row>
    <row r="529" ht="15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</row>
    <row r="530" ht="15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</row>
    <row r="531" ht="15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</row>
    <row r="532" ht="15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</row>
    <row r="533" ht="15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</row>
    <row r="534" ht="15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</row>
    <row r="535" ht="15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</row>
    <row r="536" ht="15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</row>
    <row r="537" ht="15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</row>
    <row r="538" ht="15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</row>
    <row r="539" ht="15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</row>
    <row r="540" ht="15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</row>
    <row r="541" ht="15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</row>
    <row r="542" ht="15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</row>
    <row r="543" ht="15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</row>
    <row r="544" ht="15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</row>
    <row r="545" ht="15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</row>
    <row r="546" ht="15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</row>
    <row r="547" ht="15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</row>
    <row r="548" ht="15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</row>
    <row r="549" ht="15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</row>
    <row r="550" ht="15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</row>
    <row r="551" ht="15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</row>
    <row r="552" ht="15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</row>
    <row r="553" ht="15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</row>
    <row r="554" ht="15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</row>
    <row r="555" ht="15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</row>
    <row r="556" ht="15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</row>
    <row r="557" ht="15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</row>
    <row r="558" ht="15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</row>
    <row r="559" ht="15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</row>
    <row r="560" ht="15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</row>
    <row r="561" ht="15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</row>
    <row r="562" ht="15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</row>
    <row r="563" ht="15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</row>
    <row r="564" ht="15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</row>
    <row r="565" ht="15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</row>
    <row r="566" ht="15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</row>
    <row r="567" ht="15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</row>
    <row r="568" ht="15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</row>
    <row r="569" ht="15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</row>
    <row r="570" ht="15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</row>
    <row r="571" ht="15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</row>
    <row r="572" ht="15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</row>
    <row r="573" ht="15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</row>
    <row r="574" ht="15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</row>
    <row r="575" ht="15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</row>
    <row r="576" ht="15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</row>
    <row r="577" ht="15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</row>
    <row r="578" ht="15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</row>
    <row r="579" ht="15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</row>
    <row r="580" ht="15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</row>
    <row r="581" ht="15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</row>
    <row r="582" ht="15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</row>
    <row r="583" ht="15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</row>
    <row r="584" ht="15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</row>
    <row r="585" ht="15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</row>
    <row r="586" ht="15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</row>
    <row r="587" ht="15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</row>
    <row r="588" ht="15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</row>
    <row r="589" ht="15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</row>
    <row r="590" ht="15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</row>
    <row r="591" ht="15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</row>
    <row r="592" ht="15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</row>
    <row r="593" ht="15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</row>
    <row r="594" ht="15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</row>
    <row r="595" ht="15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</row>
    <row r="596" ht="15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</row>
    <row r="597" ht="15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</row>
    <row r="598" ht="15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</row>
    <row r="599" ht="15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</row>
    <row r="600" ht="15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</row>
    <row r="601" ht="15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</row>
    <row r="602" ht="15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</row>
    <row r="603" ht="15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</row>
    <row r="604" ht="15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</row>
    <row r="605" ht="15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</row>
    <row r="606" ht="15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</row>
    <row r="607" ht="15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</row>
    <row r="608" ht="15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</row>
    <row r="609" ht="15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</row>
    <row r="610" ht="15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</row>
    <row r="611" ht="15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</row>
    <row r="612" ht="15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</row>
    <row r="613" ht="15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</row>
    <row r="614" ht="15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</row>
    <row r="615" ht="15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</row>
    <row r="616" ht="15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</row>
    <row r="617" ht="15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</row>
    <row r="618" ht="15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</row>
    <row r="619" ht="15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</row>
    <row r="620" ht="15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</row>
    <row r="621" ht="15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</row>
    <row r="622" ht="15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</row>
    <row r="623" ht="15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</row>
    <row r="624" ht="15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</row>
    <row r="625" ht="15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</row>
    <row r="626" ht="15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</row>
    <row r="627" ht="15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</row>
    <row r="628" ht="15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</row>
    <row r="629" ht="15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</row>
    <row r="630" ht="15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</row>
    <row r="631" ht="15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</row>
    <row r="632" ht="15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</row>
    <row r="633" ht="15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</row>
    <row r="634" ht="15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</row>
    <row r="635" ht="15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</row>
    <row r="636" ht="15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</row>
    <row r="637" ht="15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</row>
    <row r="638" ht="15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</row>
    <row r="639" ht="15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</row>
    <row r="640" ht="15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</row>
    <row r="641" ht="15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</row>
    <row r="642" ht="15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</row>
    <row r="643" ht="15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</row>
    <row r="644" ht="15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</row>
    <row r="645" ht="15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</row>
    <row r="646" ht="15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</row>
    <row r="647" ht="15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</row>
    <row r="648" ht="15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</row>
    <row r="649" ht="15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</row>
    <row r="650" ht="15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</row>
    <row r="651" ht="15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</row>
    <row r="652" ht="15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</row>
    <row r="653" ht="15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</row>
    <row r="654" ht="15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</row>
    <row r="655" ht="15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</row>
    <row r="656" ht="15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</row>
    <row r="657" ht="15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</row>
    <row r="658" ht="15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</row>
    <row r="659" ht="15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</row>
    <row r="660" ht="15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</row>
    <row r="661" ht="15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</row>
    <row r="662" ht="15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</row>
    <row r="663" ht="15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</row>
    <row r="664" ht="15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</row>
    <row r="665" ht="15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</row>
    <row r="666" ht="15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</row>
    <row r="667" ht="15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</row>
    <row r="668" ht="15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</row>
    <row r="669" ht="15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</row>
    <row r="670" ht="15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</row>
    <row r="671" ht="15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</row>
    <row r="672" ht="15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</row>
    <row r="673" ht="15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</row>
    <row r="674" ht="15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</row>
    <row r="675" ht="15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</row>
    <row r="676" ht="15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</row>
    <row r="677" ht="15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</row>
    <row r="678" ht="15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</row>
    <row r="679" ht="15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</row>
    <row r="680" ht="15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</row>
    <row r="681" ht="15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</row>
    <row r="682" ht="15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</row>
    <row r="683" ht="15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</row>
    <row r="684" ht="15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</row>
    <row r="685" ht="15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</row>
    <row r="686" ht="15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</row>
    <row r="687" ht="15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</row>
    <row r="688" ht="15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</row>
    <row r="689" ht="15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</row>
    <row r="690" ht="15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</row>
    <row r="691" ht="15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</row>
    <row r="692" ht="15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</row>
    <row r="693" ht="15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</row>
    <row r="694" ht="15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</row>
    <row r="695" ht="15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</row>
    <row r="696" ht="15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</row>
    <row r="697" ht="15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</row>
    <row r="698" ht="15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</row>
    <row r="699" ht="15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</row>
    <row r="700" ht="15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</row>
    <row r="701" ht="15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</row>
    <row r="702" ht="15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</row>
    <row r="703" ht="15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</row>
    <row r="704" ht="15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</row>
    <row r="705" ht="15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</row>
    <row r="706" ht="15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</row>
    <row r="707" ht="15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</row>
    <row r="708" ht="15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</row>
    <row r="709" ht="15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</row>
    <row r="710" ht="15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</row>
    <row r="711" ht="15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</row>
    <row r="712" ht="15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</row>
    <row r="713" ht="15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</row>
    <row r="714" ht="15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</row>
    <row r="715" ht="15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</row>
    <row r="716" ht="15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</row>
    <row r="717" ht="15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</row>
    <row r="718" ht="15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</row>
    <row r="719" ht="15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</row>
    <row r="720" ht="15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</row>
    <row r="721" ht="15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</row>
    <row r="722" ht="15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</row>
    <row r="723" ht="15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</row>
    <row r="724" ht="15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</row>
    <row r="725" ht="15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</row>
    <row r="726" ht="15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</row>
    <row r="727" ht="15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</row>
    <row r="728" ht="15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</row>
    <row r="729" ht="15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</row>
    <row r="730" ht="15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</row>
    <row r="731" ht="15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</row>
    <row r="732" ht="15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</row>
    <row r="733" ht="15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</row>
    <row r="734" ht="15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</row>
    <row r="735" ht="15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</row>
    <row r="736" ht="15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</row>
    <row r="737" ht="15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</row>
    <row r="738" ht="15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</row>
    <row r="739" ht="15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</row>
    <row r="740" ht="15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</row>
    <row r="741" ht="15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</row>
    <row r="742" ht="15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</row>
    <row r="743" ht="15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</row>
    <row r="744" ht="15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</row>
    <row r="745" ht="15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</row>
    <row r="746" ht="15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</row>
    <row r="747" ht="15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</row>
    <row r="748" ht="15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</row>
    <row r="749" ht="15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</row>
    <row r="750" ht="15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</row>
    <row r="751" ht="15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</row>
    <row r="752" ht="15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</row>
    <row r="753" ht="15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</row>
    <row r="754" ht="15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</row>
    <row r="755" ht="15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</row>
    <row r="756" ht="15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</row>
    <row r="757" ht="15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</row>
    <row r="758" ht="15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</row>
    <row r="759" ht="15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</row>
    <row r="760" ht="15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</row>
    <row r="761" ht="15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</row>
    <row r="762" ht="15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</row>
    <row r="763" ht="15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</row>
    <row r="764" ht="15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</row>
    <row r="765" ht="15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</row>
    <row r="766" ht="15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</row>
    <row r="767" ht="15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</row>
    <row r="768" ht="15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</row>
    <row r="769" ht="15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</row>
    <row r="770" ht="15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</row>
    <row r="771" ht="15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</row>
    <row r="772" ht="15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</row>
    <row r="773" ht="15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</row>
    <row r="774" ht="15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</row>
    <row r="775" ht="15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</row>
    <row r="776" ht="15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</row>
    <row r="777" ht="15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</row>
    <row r="778" ht="15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</row>
    <row r="779" ht="15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</row>
    <row r="780" ht="15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</row>
    <row r="781" ht="15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</row>
    <row r="782" ht="15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</row>
    <row r="783" ht="15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</row>
    <row r="784" ht="15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</row>
    <row r="785" ht="15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</row>
    <row r="786" ht="15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</row>
    <row r="787" ht="15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</row>
    <row r="788" ht="15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</row>
    <row r="789" ht="15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</row>
    <row r="790" ht="15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</row>
    <row r="791" ht="15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</row>
    <row r="792" ht="15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</row>
    <row r="793" ht="15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</row>
    <row r="794" ht="15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</row>
    <row r="795" ht="15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</row>
    <row r="796" ht="15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</row>
    <row r="797" ht="15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</row>
    <row r="798" ht="15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</row>
    <row r="799" ht="15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</row>
    <row r="800" ht="15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</row>
    <row r="801" ht="15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</row>
    <row r="802" ht="15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</row>
    <row r="803" ht="15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</row>
    <row r="804" ht="15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</row>
    <row r="805" ht="15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</row>
    <row r="806" ht="15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</row>
    <row r="807" ht="15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</row>
    <row r="808" ht="15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</row>
    <row r="809" ht="15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</row>
    <row r="810" ht="15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</row>
    <row r="811" ht="15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</row>
    <row r="812" ht="15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</row>
    <row r="813" ht="15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</row>
    <row r="814" ht="15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</row>
    <row r="815" ht="15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</row>
    <row r="816" ht="15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</row>
    <row r="817" ht="15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</row>
    <row r="818" ht="15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</row>
    <row r="819" ht="15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</row>
    <row r="820" ht="15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</row>
    <row r="821" ht="15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</row>
    <row r="822" ht="15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</row>
    <row r="823" ht="15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</row>
    <row r="824" ht="15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</row>
    <row r="825" ht="15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</row>
    <row r="826" ht="15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</row>
    <row r="827" ht="15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</row>
    <row r="828" ht="15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</row>
    <row r="829" ht="15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</row>
    <row r="830" ht="15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</row>
    <row r="831" ht="15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</row>
    <row r="832" ht="15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</row>
    <row r="833" ht="15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</row>
    <row r="834" ht="15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</row>
    <row r="835" ht="15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</row>
    <row r="836" ht="15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</row>
    <row r="837" ht="15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</row>
    <row r="838" ht="15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</row>
    <row r="839" ht="15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</row>
    <row r="840" ht="15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</row>
    <row r="841" ht="15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</row>
    <row r="842" ht="15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</row>
    <row r="843" ht="15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</row>
    <row r="844" ht="15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</row>
    <row r="845" ht="15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</row>
    <row r="846" ht="15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</row>
    <row r="847" ht="15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</row>
    <row r="848" ht="15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</row>
    <row r="849" ht="15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</row>
    <row r="850" ht="15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</row>
    <row r="851" ht="15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</row>
    <row r="852" ht="15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</row>
    <row r="853" ht="15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</row>
    <row r="854" ht="15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</row>
    <row r="855" ht="15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</row>
    <row r="856" ht="15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</row>
    <row r="857" ht="15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</row>
    <row r="858" ht="15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</row>
    <row r="859" ht="15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</row>
    <row r="860" ht="15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</row>
    <row r="861" ht="15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</row>
    <row r="862" ht="15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</row>
    <row r="863" ht="15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</row>
    <row r="864" ht="15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</row>
    <row r="865" ht="15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</row>
    <row r="866" ht="15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</row>
    <row r="867" ht="15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</row>
    <row r="868" ht="15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</row>
    <row r="869" ht="15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</row>
    <row r="870" ht="15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</row>
    <row r="871" ht="15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</row>
    <row r="872" ht="15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</row>
    <row r="873" ht="15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</row>
    <row r="874" ht="15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</row>
    <row r="875" ht="15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</row>
    <row r="876" ht="15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</row>
    <row r="877" ht="15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</row>
    <row r="878" ht="15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</row>
    <row r="879" ht="15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</row>
    <row r="880" ht="15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</row>
    <row r="881" ht="15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</row>
    <row r="882" ht="15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</row>
    <row r="883" ht="15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</row>
    <row r="884" ht="15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</row>
    <row r="885" ht="15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</row>
    <row r="886" ht="15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</row>
    <row r="887" ht="15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</row>
    <row r="888" ht="15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</row>
    <row r="889" ht="15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</row>
    <row r="890" ht="15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</row>
    <row r="891" ht="15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</row>
    <row r="892" ht="15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</row>
    <row r="893" ht="15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</row>
    <row r="894" ht="15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</row>
    <row r="895" ht="15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</row>
    <row r="896" ht="15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</row>
    <row r="897" ht="15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</row>
    <row r="898" ht="15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</row>
    <row r="899" ht="15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</row>
    <row r="900" ht="15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</row>
    <row r="901" ht="15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</row>
    <row r="902" ht="15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</row>
    <row r="903" ht="15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</row>
    <row r="904" ht="15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</row>
    <row r="905" ht="15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</row>
    <row r="906" ht="15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</row>
    <row r="907" ht="15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</row>
    <row r="908" ht="15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</row>
    <row r="909" ht="15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</row>
    <row r="910" ht="15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</row>
    <row r="911" ht="15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</row>
    <row r="912" ht="15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</row>
    <row r="913" ht="15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</row>
    <row r="914" ht="15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</row>
    <row r="915" ht="15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</row>
    <row r="916" ht="15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</row>
    <row r="917" ht="15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</row>
    <row r="918" ht="15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</row>
    <row r="919" ht="15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</row>
    <row r="920" ht="15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</row>
    <row r="921" ht="15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</row>
    <row r="922" ht="15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</row>
    <row r="923" ht="15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</row>
    <row r="924" ht="15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</row>
    <row r="925" ht="15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</row>
    <row r="926" ht="15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</row>
    <row r="927" ht="15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</row>
    <row r="928" ht="15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</row>
    <row r="929" ht="15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</row>
    <row r="930" ht="15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</row>
    <row r="931" ht="15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</row>
    <row r="932" ht="15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</row>
    <row r="933" ht="15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</row>
    <row r="934" ht="15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</row>
    <row r="935" ht="15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</row>
    <row r="936" ht="15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</row>
    <row r="937" ht="15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</row>
    <row r="938" ht="15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</row>
    <row r="939" ht="15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</row>
    <row r="940" ht="15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</row>
    <row r="941" ht="15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</row>
    <row r="942" ht="15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</row>
    <row r="943" ht="15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</row>
    <row r="944" ht="15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</row>
    <row r="945" ht="15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</row>
    <row r="946" ht="15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</row>
    <row r="947" ht="15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</row>
    <row r="948" ht="15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</row>
    <row r="949" ht="15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</row>
    <row r="950" ht="15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ht="15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</row>
    <row r="992" ht="15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</row>
    <row r="993" ht="15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</row>
    <row r="994" ht="15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</row>
    <row r="995" ht="15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</row>
    <row r="996" ht="15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</row>
    <row r="997" ht="15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</row>
    <row r="998" ht="15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</row>
    <row r="999" ht="15.75" customHeight="1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</row>
    <row r="1000" ht="15.75" customHeight="1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</row>
  </sheetData>
  <mergeCells count="27">
    <mergeCell ref="B2:F2"/>
    <mergeCell ref="G2:J2"/>
    <mergeCell ref="B4:B5"/>
    <mergeCell ref="C4:C5"/>
    <mergeCell ref="D4:D5"/>
    <mergeCell ref="G4:G5"/>
    <mergeCell ref="H4:H5"/>
    <mergeCell ref="G6:G10"/>
    <mergeCell ref="G11:G13"/>
    <mergeCell ref="G14:G16"/>
    <mergeCell ref="H14:H16"/>
    <mergeCell ref="G17:G20"/>
    <mergeCell ref="H17:H20"/>
    <mergeCell ref="B11:B13"/>
    <mergeCell ref="B14:B16"/>
    <mergeCell ref="C14:C16"/>
    <mergeCell ref="D14:D16"/>
    <mergeCell ref="B17:B20"/>
    <mergeCell ref="C17:C20"/>
    <mergeCell ref="D17:D20"/>
    <mergeCell ref="B6:B10"/>
    <mergeCell ref="C6:C10"/>
    <mergeCell ref="D6:D10"/>
    <mergeCell ref="H6:H10"/>
    <mergeCell ref="C11:C13"/>
    <mergeCell ref="D11:D13"/>
    <mergeCell ref="H11:H13"/>
  </mergeCells>
  <printOptions/>
  <pageMargins bottom="0.7875" footer="0.0" header="0.0" left="0.511805555555556" right="0.511805555555556" top="0.78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5.57"/>
    <col customWidth="1" min="3" max="3" width="18.57"/>
    <col customWidth="1" min="4" max="4" width="12.0"/>
    <col customWidth="1" min="5" max="6" width="8.71"/>
    <col customWidth="1" min="7" max="7" width="53.71"/>
    <col customWidth="1" min="8" max="8" width="8.71"/>
  </cols>
  <sheetData>
    <row r="1" ht="14.25" customHeight="1">
      <c r="A1" s="137" t="s">
        <v>1613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14.2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ht="15.0" customHeight="1">
      <c r="A3" s="138" t="s">
        <v>1614</v>
      </c>
      <c r="B3" s="138" t="s">
        <v>1</v>
      </c>
      <c r="C3" s="139" t="s">
        <v>2</v>
      </c>
      <c r="D3" s="140" t="s">
        <v>1615</v>
      </c>
      <c r="E3" s="141"/>
      <c r="F3" s="142"/>
      <c r="G3" s="143" t="s">
        <v>5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ht="14.25" customHeight="1">
      <c r="A4" s="144"/>
      <c r="B4" s="144"/>
      <c r="C4" s="145"/>
      <c r="D4" s="146" t="s">
        <v>1616</v>
      </c>
      <c r="E4" s="147" t="s">
        <v>10</v>
      </c>
      <c r="F4" s="148" t="s">
        <v>12</v>
      </c>
      <c r="G4" s="149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ht="14.25" customHeight="1">
      <c r="A5" s="150">
        <v>1.0</v>
      </c>
      <c r="B5" s="151" t="s">
        <v>1102</v>
      </c>
      <c r="C5" s="152" t="s">
        <v>1617</v>
      </c>
      <c r="D5" s="153" t="s">
        <v>1618</v>
      </c>
      <c r="E5" s="154" t="s">
        <v>1103</v>
      </c>
      <c r="F5" s="155" t="s">
        <v>1104</v>
      </c>
      <c r="G5" s="156" t="s">
        <v>1105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ht="14.25" customHeight="1">
      <c r="A6" s="150">
        <v>2.0</v>
      </c>
      <c r="B6" s="151" t="s">
        <v>1204</v>
      </c>
      <c r="C6" s="157" t="s">
        <v>64</v>
      </c>
      <c r="D6" s="153" t="s">
        <v>1618</v>
      </c>
      <c r="E6" s="154" t="s">
        <v>1619</v>
      </c>
      <c r="F6" s="155" t="s">
        <v>1104</v>
      </c>
      <c r="G6" s="156" t="s">
        <v>1620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ht="14.25" customHeight="1">
      <c r="A7" s="150">
        <v>3.0</v>
      </c>
      <c r="B7" s="151" t="s">
        <v>1204</v>
      </c>
      <c r="C7" s="157" t="s">
        <v>64</v>
      </c>
      <c r="D7" s="153" t="s">
        <v>1618</v>
      </c>
      <c r="E7" s="154" t="s">
        <v>1621</v>
      </c>
      <c r="F7" s="155" t="s">
        <v>1104</v>
      </c>
      <c r="G7" s="156" t="s">
        <v>1620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ht="14.25" customHeight="1">
      <c r="A8" s="150">
        <v>4.0</v>
      </c>
      <c r="B8" s="151" t="s">
        <v>1217</v>
      </c>
      <c r="C8" s="157" t="s">
        <v>64</v>
      </c>
      <c r="D8" s="153" t="s">
        <v>1618</v>
      </c>
      <c r="E8" s="154" t="s">
        <v>1622</v>
      </c>
      <c r="F8" s="155" t="s">
        <v>1104</v>
      </c>
      <c r="G8" s="156" t="s">
        <v>1620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ht="14.25" customHeight="1">
      <c r="A9" s="150">
        <v>5.0</v>
      </c>
      <c r="B9" s="151" t="s">
        <v>1623</v>
      </c>
      <c r="C9" s="152" t="s">
        <v>1617</v>
      </c>
      <c r="D9" s="153" t="s">
        <v>1618</v>
      </c>
      <c r="E9" s="154">
        <v>8.0</v>
      </c>
      <c r="F9" s="155">
        <v>2021.0</v>
      </c>
      <c r="G9" s="156" t="s">
        <v>1624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ht="14.25" customHeight="1">
      <c r="A10" s="150">
        <v>6.0</v>
      </c>
      <c r="B10" s="151" t="s">
        <v>935</v>
      </c>
      <c r="C10" s="152" t="s">
        <v>1617</v>
      </c>
      <c r="D10" s="153" t="s">
        <v>1618</v>
      </c>
      <c r="E10" s="154">
        <v>35.0</v>
      </c>
      <c r="F10" s="155">
        <v>2023.0</v>
      </c>
      <c r="G10" s="156" t="s">
        <v>1625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ht="14.25" customHeight="1">
      <c r="A11" s="150">
        <v>7.0</v>
      </c>
      <c r="B11" s="151" t="s">
        <v>1506</v>
      </c>
      <c r="C11" s="152" t="s">
        <v>1617</v>
      </c>
      <c r="D11" s="153" t="s">
        <v>1618</v>
      </c>
      <c r="E11" s="154">
        <v>42.0</v>
      </c>
      <c r="F11" s="155">
        <v>2022.0</v>
      </c>
      <c r="G11" s="156" t="s">
        <v>1626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ht="14.25" customHeight="1">
      <c r="A12" s="150">
        <v>8.0</v>
      </c>
      <c r="B12" s="151" t="s">
        <v>1357</v>
      </c>
      <c r="C12" s="152" t="s">
        <v>1617</v>
      </c>
      <c r="D12" s="153" t="s">
        <v>1618</v>
      </c>
      <c r="E12" s="154">
        <v>22.0</v>
      </c>
      <c r="F12" s="155">
        <v>2022.0</v>
      </c>
      <c r="G12" s="156" t="s">
        <v>1360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ht="14.25" customHeight="1">
      <c r="A13" s="150">
        <v>9.0</v>
      </c>
      <c r="B13" s="151" t="s">
        <v>1301</v>
      </c>
      <c r="C13" s="152" t="s">
        <v>1617</v>
      </c>
      <c r="D13" s="153" t="s">
        <v>1618</v>
      </c>
      <c r="E13" s="154">
        <v>9.0</v>
      </c>
      <c r="F13" s="155">
        <v>2022.0</v>
      </c>
      <c r="G13" s="156" t="s">
        <v>1627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ht="14.25" customHeight="1">
      <c r="A14" s="150">
        <v>10.0</v>
      </c>
      <c r="B14" s="151" t="s">
        <v>1393</v>
      </c>
      <c r="C14" s="152" t="s">
        <v>1617</v>
      </c>
      <c r="D14" s="153" t="s">
        <v>1618</v>
      </c>
      <c r="E14" s="154">
        <v>28.0</v>
      </c>
      <c r="F14" s="155">
        <v>2022.0</v>
      </c>
      <c r="G14" s="156" t="s">
        <v>1628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ht="14.25" customHeight="1">
      <c r="A15" s="150">
        <v>11.0</v>
      </c>
      <c r="B15" s="151" t="s">
        <v>853</v>
      </c>
      <c r="C15" s="152" t="s">
        <v>1617</v>
      </c>
      <c r="D15" s="153" t="s">
        <v>1618</v>
      </c>
      <c r="E15" s="154">
        <v>19.0</v>
      </c>
      <c r="F15" s="155">
        <v>2023.0</v>
      </c>
      <c r="G15" s="156" t="s">
        <v>1629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ht="14.25" customHeight="1">
      <c r="A16" s="150">
        <v>12.0</v>
      </c>
      <c r="B16" s="151" t="s">
        <v>1630</v>
      </c>
      <c r="C16" s="152" t="s">
        <v>1617</v>
      </c>
      <c r="D16" s="153" t="s">
        <v>1618</v>
      </c>
      <c r="E16" s="154">
        <v>1.0</v>
      </c>
      <c r="F16" s="155">
        <v>2020.0</v>
      </c>
      <c r="G16" s="156" t="s">
        <v>1631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ht="14.25" customHeight="1">
      <c r="A17" s="150">
        <v>13.0</v>
      </c>
      <c r="B17" s="151" t="s">
        <v>1458</v>
      </c>
      <c r="C17" s="152" t="s">
        <v>1617</v>
      </c>
      <c r="D17" s="153" t="s">
        <v>1618</v>
      </c>
      <c r="E17" s="154">
        <v>38.0</v>
      </c>
      <c r="F17" s="155">
        <v>2022.0</v>
      </c>
      <c r="G17" s="156" t="s">
        <v>1632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ht="14.25" customHeight="1">
      <c r="A18" s="150">
        <v>14.0</v>
      </c>
      <c r="B18" s="151" t="s">
        <v>1633</v>
      </c>
      <c r="C18" s="152" t="s">
        <v>1617</v>
      </c>
      <c r="D18" s="153" t="s">
        <v>1618</v>
      </c>
      <c r="E18" s="154">
        <v>25.0</v>
      </c>
      <c r="F18" s="155">
        <v>2019.0</v>
      </c>
      <c r="G18" s="156" t="s">
        <v>512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ht="14.25" customHeight="1">
      <c r="A19" s="150">
        <v>15.0</v>
      </c>
      <c r="B19" s="151" t="s">
        <v>903</v>
      </c>
      <c r="C19" s="152" t="s">
        <v>1617</v>
      </c>
      <c r="D19" s="153" t="s">
        <v>1618</v>
      </c>
      <c r="E19" s="154">
        <v>31.0</v>
      </c>
      <c r="F19" s="155">
        <v>2023.0</v>
      </c>
      <c r="G19" s="156" t="s">
        <v>1634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ht="14.25" customHeight="1">
      <c r="A20" s="150">
        <v>16.0</v>
      </c>
      <c r="B20" s="151" t="s">
        <v>889</v>
      </c>
      <c r="C20" s="152" t="s">
        <v>1617</v>
      </c>
      <c r="D20" s="153" t="s">
        <v>1618</v>
      </c>
      <c r="E20" s="154">
        <v>27.0</v>
      </c>
      <c r="F20" s="155">
        <v>2023.0</v>
      </c>
      <c r="G20" s="156" t="s">
        <v>1635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ht="14.25" customHeight="1">
      <c r="A21" s="150">
        <v>17.0</v>
      </c>
      <c r="B21" s="151" t="s">
        <v>943</v>
      </c>
      <c r="C21" s="152" t="s">
        <v>1617</v>
      </c>
      <c r="D21" s="153" t="s">
        <v>1618</v>
      </c>
      <c r="E21" s="154">
        <v>39.0</v>
      </c>
      <c r="F21" s="155">
        <v>2023.0</v>
      </c>
      <c r="G21" s="156" t="s">
        <v>1635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ht="14.25" customHeight="1">
      <c r="A22" s="150">
        <v>18.0</v>
      </c>
      <c r="B22" s="151" t="s">
        <v>997</v>
      </c>
      <c r="C22" s="152" t="s">
        <v>1617</v>
      </c>
      <c r="D22" s="153" t="s">
        <v>1618</v>
      </c>
      <c r="E22" s="154">
        <v>53.0</v>
      </c>
      <c r="F22" s="155">
        <v>2023.0</v>
      </c>
      <c r="G22" s="156" t="s">
        <v>1635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ht="14.25" customHeight="1">
      <c r="A23" s="150">
        <v>19.0</v>
      </c>
      <c r="B23" s="151" t="s">
        <v>982</v>
      </c>
      <c r="C23" s="152" t="s">
        <v>1617</v>
      </c>
      <c r="D23" s="153" t="s">
        <v>1618</v>
      </c>
      <c r="E23" s="154">
        <v>49.0</v>
      </c>
      <c r="F23" s="155">
        <v>2023.0</v>
      </c>
      <c r="G23" s="156" t="s">
        <v>1636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4.25" customHeight="1">
      <c r="A24" s="150">
        <v>20.0</v>
      </c>
      <c r="B24" s="151" t="s">
        <v>835</v>
      </c>
      <c r="C24" s="152" t="s">
        <v>1617</v>
      </c>
      <c r="D24" s="153" t="s">
        <v>1637</v>
      </c>
      <c r="E24" s="154">
        <v>15.0</v>
      </c>
      <c r="F24" s="155">
        <v>2023.0</v>
      </c>
      <c r="G24" s="156" t="s">
        <v>1638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4.25" customHeight="1">
      <c r="A25" s="150">
        <v>21.0</v>
      </c>
      <c r="B25" s="151" t="s">
        <v>783</v>
      </c>
      <c r="C25" s="152" t="s">
        <v>1617</v>
      </c>
      <c r="D25" s="153" t="s">
        <v>1618</v>
      </c>
      <c r="E25" s="154">
        <v>5.0</v>
      </c>
      <c r="F25" s="155">
        <v>2023.0</v>
      </c>
      <c r="G25" s="156" t="s">
        <v>786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4.25" customHeight="1">
      <c r="A26" s="150">
        <v>22.0</v>
      </c>
      <c r="B26" s="151" t="s">
        <v>920</v>
      </c>
      <c r="C26" s="152" t="s">
        <v>1617</v>
      </c>
      <c r="D26" s="153" t="s">
        <v>1618</v>
      </c>
      <c r="E26" s="154">
        <v>34.0</v>
      </c>
      <c r="F26" s="155">
        <v>2023.0</v>
      </c>
      <c r="G26" s="156" t="s">
        <v>1639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4.25" customHeight="1">
      <c r="A27" s="150">
        <v>23.0</v>
      </c>
      <c r="B27" s="151" t="s">
        <v>950</v>
      </c>
      <c r="C27" s="152" t="s">
        <v>1617</v>
      </c>
      <c r="D27" s="153" t="s">
        <v>1618</v>
      </c>
      <c r="E27" s="154">
        <v>42.0</v>
      </c>
      <c r="F27" s="155">
        <v>2023.0</v>
      </c>
      <c r="G27" s="156" t="s">
        <v>1639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4.25" customHeight="1">
      <c r="A28" s="150">
        <v>24.0</v>
      </c>
      <c r="B28" s="151" t="s">
        <v>864</v>
      </c>
      <c r="C28" s="152" t="s">
        <v>1617</v>
      </c>
      <c r="D28" s="153" t="s">
        <v>1618</v>
      </c>
      <c r="E28" s="154">
        <v>20.0</v>
      </c>
      <c r="F28" s="155">
        <v>2023.0</v>
      </c>
      <c r="G28" s="156" t="s">
        <v>1640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4.25" customHeight="1">
      <c r="A29" s="150">
        <v>25.0</v>
      </c>
      <c r="B29" s="151" t="s">
        <v>1094</v>
      </c>
      <c r="C29" s="152" t="s">
        <v>1617</v>
      </c>
      <c r="D29" s="153" t="s">
        <v>1618</v>
      </c>
      <c r="E29" s="154">
        <v>74.0</v>
      </c>
      <c r="F29" s="155">
        <v>2023.0</v>
      </c>
      <c r="G29" s="156" t="s">
        <v>1641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4.25" customHeight="1">
      <c r="A30" s="150">
        <v>26.0</v>
      </c>
      <c r="B30" s="151" t="s">
        <v>1096</v>
      </c>
      <c r="C30" s="152" t="s">
        <v>1617</v>
      </c>
      <c r="D30" s="153" t="s">
        <v>1618</v>
      </c>
      <c r="E30" s="154">
        <v>75.0</v>
      </c>
      <c r="F30" s="155">
        <v>2023.0</v>
      </c>
      <c r="G30" s="156" t="s">
        <v>1641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4.25" customHeight="1">
      <c r="A31" s="150">
        <v>27.0</v>
      </c>
      <c r="B31" s="151" t="s">
        <v>1642</v>
      </c>
      <c r="C31" s="152" t="s">
        <v>1617</v>
      </c>
      <c r="D31" s="153" t="s">
        <v>1618</v>
      </c>
      <c r="E31" s="154">
        <v>28.0</v>
      </c>
      <c r="F31" s="155">
        <v>2019.0</v>
      </c>
      <c r="G31" s="156" t="s">
        <v>1643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4.25" customHeight="1">
      <c r="A32" s="150">
        <v>28.0</v>
      </c>
      <c r="B32" s="151" t="s">
        <v>1088</v>
      </c>
      <c r="C32" s="152" t="s">
        <v>1617</v>
      </c>
      <c r="D32" s="158" t="s">
        <v>1618</v>
      </c>
      <c r="E32" s="154">
        <v>72.0</v>
      </c>
      <c r="F32" s="155">
        <v>2023.0</v>
      </c>
      <c r="G32" s="156" t="s">
        <v>1643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4.25" customHeight="1">
      <c r="A33" s="150">
        <v>29.0</v>
      </c>
      <c r="B33" s="151" t="s">
        <v>797</v>
      </c>
      <c r="C33" s="152" t="s">
        <v>1617</v>
      </c>
      <c r="D33" s="153" t="s">
        <v>1618</v>
      </c>
      <c r="E33" s="154">
        <v>8.0</v>
      </c>
      <c r="F33" s="155">
        <v>2023.0</v>
      </c>
      <c r="G33" s="156" t="s">
        <v>1644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4.25" customHeight="1">
      <c r="A34" s="150">
        <v>30.0</v>
      </c>
      <c r="B34" s="151" t="s">
        <v>1024</v>
      </c>
      <c r="C34" s="152" t="s">
        <v>1617</v>
      </c>
      <c r="D34" s="153" t="s">
        <v>1618</v>
      </c>
      <c r="E34" s="154">
        <v>63.0</v>
      </c>
      <c r="F34" s="155">
        <v>2023.0</v>
      </c>
      <c r="G34" s="156" t="s">
        <v>1645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4.25" customHeight="1">
      <c r="A35" s="150">
        <v>31.0</v>
      </c>
      <c r="B35" s="151" t="s">
        <v>1297</v>
      </c>
      <c r="C35" s="152" t="s">
        <v>1617</v>
      </c>
      <c r="D35" s="153" t="s">
        <v>1618</v>
      </c>
      <c r="E35" s="154">
        <v>8.0</v>
      </c>
      <c r="F35" s="155">
        <v>2022.0</v>
      </c>
      <c r="G35" s="156" t="s">
        <v>1646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4.25" customHeight="1">
      <c r="A36" s="150">
        <v>32.0</v>
      </c>
      <c r="B36" s="151" t="s">
        <v>780</v>
      </c>
      <c r="C36" s="152" t="s">
        <v>1617</v>
      </c>
      <c r="D36" s="153" t="s">
        <v>1618</v>
      </c>
      <c r="E36" s="154">
        <v>4.0</v>
      </c>
      <c r="F36" s="155">
        <v>2023.0</v>
      </c>
      <c r="G36" s="156" t="s">
        <v>1647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4.25" customHeight="1">
      <c r="A37" s="150">
        <v>33.0</v>
      </c>
      <c r="B37" s="151" t="s">
        <v>775</v>
      </c>
      <c r="C37" s="152" t="s">
        <v>1617</v>
      </c>
      <c r="D37" s="159" t="s">
        <v>1618</v>
      </c>
      <c r="E37" s="160">
        <v>3.0</v>
      </c>
      <c r="F37" s="161">
        <v>2023.0</v>
      </c>
      <c r="G37" s="156" t="s">
        <v>1648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4.25" customHeight="1">
      <c r="A38" s="150">
        <v>34.0</v>
      </c>
      <c r="B38" s="151" t="s">
        <v>1649</v>
      </c>
      <c r="C38" s="152" t="s">
        <v>1617</v>
      </c>
      <c r="D38" s="153" t="s">
        <v>1618</v>
      </c>
      <c r="E38" s="154">
        <v>23.0</v>
      </c>
      <c r="F38" s="155">
        <v>2019.0</v>
      </c>
      <c r="G38" s="156" t="s">
        <v>1650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4.25" customHeight="1">
      <c r="A39" s="150">
        <v>35.0</v>
      </c>
      <c r="B39" s="151" t="s">
        <v>1000</v>
      </c>
      <c r="C39" s="152" t="s">
        <v>1617</v>
      </c>
      <c r="D39" s="153" t="s">
        <v>1618</v>
      </c>
      <c r="E39" s="162">
        <v>54.0</v>
      </c>
      <c r="F39" s="155">
        <v>2023.0</v>
      </c>
      <c r="G39" s="156" t="s">
        <v>1014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4.25" customHeight="1">
      <c r="A40" s="150">
        <v>36.0</v>
      </c>
      <c r="B40" s="151" t="s">
        <v>1013</v>
      </c>
      <c r="C40" s="152" t="s">
        <v>1617</v>
      </c>
      <c r="D40" s="153" t="s">
        <v>1618</v>
      </c>
      <c r="E40" s="162">
        <v>58.0</v>
      </c>
      <c r="F40" s="155">
        <v>2023.0</v>
      </c>
      <c r="G40" s="156" t="s">
        <v>1014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4.25" customHeight="1">
      <c r="A41" s="150">
        <v>37.0</v>
      </c>
      <c r="B41" s="151" t="s">
        <v>1016</v>
      </c>
      <c r="C41" s="152" t="s">
        <v>1617</v>
      </c>
      <c r="D41" s="153" t="s">
        <v>1618</v>
      </c>
      <c r="E41" s="162">
        <v>59.0</v>
      </c>
      <c r="F41" s="155">
        <v>2023.0</v>
      </c>
      <c r="G41" s="156" t="s">
        <v>1014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4.25" customHeight="1">
      <c r="A42" s="150">
        <v>38.0</v>
      </c>
      <c r="B42" s="151" t="s">
        <v>1651</v>
      </c>
      <c r="C42" s="152" t="s">
        <v>1617</v>
      </c>
      <c r="D42" s="153" t="s">
        <v>1618</v>
      </c>
      <c r="E42" s="154">
        <v>10.0</v>
      </c>
      <c r="F42" s="155">
        <v>2019.0</v>
      </c>
      <c r="G42" s="156" t="s">
        <v>1652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4.25" customHeight="1">
      <c r="A43" s="150">
        <v>39.0</v>
      </c>
      <c r="B43" s="151" t="s">
        <v>1653</v>
      </c>
      <c r="C43" s="152" t="s">
        <v>1617</v>
      </c>
      <c r="D43" s="153" t="s">
        <v>1618</v>
      </c>
      <c r="E43" s="154">
        <v>3.0</v>
      </c>
      <c r="F43" s="155">
        <v>2019.0</v>
      </c>
      <c r="G43" s="156" t="s">
        <v>1654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4.25" customHeight="1">
      <c r="A44" s="150">
        <v>40.0</v>
      </c>
      <c r="B44" s="151" t="s">
        <v>1655</v>
      </c>
      <c r="C44" s="152" t="s">
        <v>1617</v>
      </c>
      <c r="D44" s="153" t="s">
        <v>1618</v>
      </c>
      <c r="E44" s="154">
        <v>10.0</v>
      </c>
      <c r="F44" s="155">
        <v>2021.0</v>
      </c>
      <c r="G44" s="156" t="s">
        <v>1654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4.25" customHeight="1">
      <c r="A45" s="150">
        <v>41.0</v>
      </c>
      <c r="B45" s="151" t="s">
        <v>1656</v>
      </c>
      <c r="C45" s="152" t="s">
        <v>1617</v>
      </c>
      <c r="D45" s="153" t="s">
        <v>1618</v>
      </c>
      <c r="E45" s="154">
        <v>4.0</v>
      </c>
      <c r="F45" s="155">
        <v>2020.0</v>
      </c>
      <c r="G45" s="156" t="s">
        <v>1657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4.25" customHeight="1">
      <c r="A46" s="150">
        <v>42.0</v>
      </c>
      <c r="B46" s="151" t="s">
        <v>1462</v>
      </c>
      <c r="C46" s="152" t="s">
        <v>1617</v>
      </c>
      <c r="D46" s="153" t="s">
        <v>1618</v>
      </c>
      <c r="E46" s="154">
        <v>39.0</v>
      </c>
      <c r="F46" s="155">
        <v>2022.0</v>
      </c>
      <c r="G46" s="156" t="s">
        <v>1658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4.25" customHeight="1">
      <c r="A47" s="150">
        <v>43.0</v>
      </c>
      <c r="B47" s="151" t="s">
        <v>1659</v>
      </c>
      <c r="C47" s="152" t="s">
        <v>1617</v>
      </c>
      <c r="D47" s="153" t="s">
        <v>1618</v>
      </c>
      <c r="E47" s="154">
        <v>17.0</v>
      </c>
      <c r="F47" s="155">
        <v>2017.0</v>
      </c>
      <c r="G47" s="156" t="s">
        <v>1660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4.25" customHeight="1">
      <c r="A48" s="150">
        <v>44.0</v>
      </c>
      <c r="B48" s="151" t="s">
        <v>1010</v>
      </c>
      <c r="C48" s="152" t="s">
        <v>1617</v>
      </c>
      <c r="D48" s="153" t="s">
        <v>1618</v>
      </c>
      <c r="E48" s="154">
        <v>57.0</v>
      </c>
      <c r="F48" s="155">
        <v>2023.0</v>
      </c>
      <c r="G48" s="156" t="s">
        <v>1661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4.25" customHeight="1">
      <c r="A49" s="150">
        <v>45.0</v>
      </c>
      <c r="B49" s="151" t="s">
        <v>1662</v>
      </c>
      <c r="C49" s="152" t="s">
        <v>1617</v>
      </c>
      <c r="D49" s="153" t="s">
        <v>1618</v>
      </c>
      <c r="E49" s="154">
        <v>19.0</v>
      </c>
      <c r="F49" s="155">
        <v>2019.0</v>
      </c>
      <c r="G49" s="156" t="s">
        <v>1663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4.25" customHeight="1">
      <c r="A50" s="150">
        <v>46.0</v>
      </c>
      <c r="B50" s="151" t="s">
        <v>1664</v>
      </c>
      <c r="C50" s="152" t="s">
        <v>1617</v>
      </c>
      <c r="D50" s="153" t="s">
        <v>1618</v>
      </c>
      <c r="E50" s="154">
        <v>21.0</v>
      </c>
      <c r="F50" s="155">
        <v>2019.0</v>
      </c>
      <c r="G50" s="156" t="s">
        <v>1663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4.25" customHeight="1">
      <c r="A51" s="150">
        <v>47.0</v>
      </c>
      <c r="B51" s="151" t="s">
        <v>1665</v>
      </c>
      <c r="C51" s="152" t="s">
        <v>1617</v>
      </c>
      <c r="D51" s="153" t="s">
        <v>1618</v>
      </c>
      <c r="E51" s="154">
        <v>23.0</v>
      </c>
      <c r="F51" s="155">
        <v>2023.0</v>
      </c>
      <c r="G51" s="156" t="s">
        <v>1663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4.25" customHeight="1">
      <c r="A52" s="150">
        <v>48.0</v>
      </c>
      <c r="B52" s="151" t="s">
        <v>1666</v>
      </c>
      <c r="C52" s="152" t="s">
        <v>1617</v>
      </c>
      <c r="D52" s="153" t="s">
        <v>1618</v>
      </c>
      <c r="E52" s="154">
        <v>2.0</v>
      </c>
      <c r="F52" s="155">
        <v>2020.0</v>
      </c>
      <c r="G52" s="156" t="s">
        <v>1667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4.25" customHeight="1">
      <c r="A53" s="150">
        <v>49.0</v>
      </c>
      <c r="B53" s="151" t="s">
        <v>1185</v>
      </c>
      <c r="C53" s="152" t="s">
        <v>1617</v>
      </c>
      <c r="D53" s="153" t="s">
        <v>1618</v>
      </c>
      <c r="E53" s="154">
        <v>97.0</v>
      </c>
      <c r="F53" s="155">
        <v>2023.0</v>
      </c>
      <c r="G53" s="156" t="s">
        <v>1668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4.25" customHeight="1">
      <c r="A54" s="150">
        <v>50.0</v>
      </c>
      <c r="B54" s="151" t="s">
        <v>1273</v>
      </c>
      <c r="C54" s="152" t="s">
        <v>1617</v>
      </c>
      <c r="D54" s="153" t="s">
        <v>1618</v>
      </c>
      <c r="E54" s="154">
        <v>3.0</v>
      </c>
      <c r="F54" s="155">
        <v>2022.0</v>
      </c>
      <c r="G54" s="156" t="s">
        <v>1669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4.25" customHeight="1">
      <c r="A55" s="150">
        <v>51.0</v>
      </c>
      <c r="B55" s="151" t="s">
        <v>918</v>
      </c>
      <c r="C55" s="152" t="s">
        <v>1617</v>
      </c>
      <c r="D55" s="153" t="s">
        <v>1618</v>
      </c>
      <c r="E55" s="154">
        <v>33.0</v>
      </c>
      <c r="F55" s="155">
        <v>2023.0</v>
      </c>
      <c r="G55" s="156" t="s">
        <v>1670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4.25" customHeight="1">
      <c r="A56" s="150">
        <v>52.0</v>
      </c>
      <c r="B56" s="151" t="s">
        <v>945</v>
      </c>
      <c r="C56" s="152" t="s">
        <v>1617</v>
      </c>
      <c r="D56" s="153" t="s">
        <v>1618</v>
      </c>
      <c r="E56" s="154">
        <v>40.0</v>
      </c>
      <c r="F56" s="155">
        <v>2023.0</v>
      </c>
      <c r="G56" s="156" t="s">
        <v>946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4.25" customHeight="1">
      <c r="A57" s="150">
        <v>53.0</v>
      </c>
      <c r="B57" s="151" t="s">
        <v>1160</v>
      </c>
      <c r="C57" s="157" t="s">
        <v>64</v>
      </c>
      <c r="D57" s="153" t="s">
        <v>1618</v>
      </c>
      <c r="E57" s="154">
        <v>90.0</v>
      </c>
      <c r="F57" s="155">
        <v>2023.0</v>
      </c>
      <c r="G57" s="156" t="s">
        <v>946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4.25" customHeight="1">
      <c r="A58" s="150">
        <v>54.0</v>
      </c>
      <c r="B58" s="163" t="s">
        <v>1385</v>
      </c>
      <c r="C58" s="164" t="s">
        <v>1617</v>
      </c>
      <c r="D58" s="153" t="s">
        <v>1618</v>
      </c>
      <c r="E58" s="154">
        <v>26.0</v>
      </c>
      <c r="F58" s="155">
        <v>2022.0</v>
      </c>
      <c r="G58" s="156" t="s">
        <v>1671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4.25" customHeight="1">
      <c r="A59" s="150">
        <v>55.0</v>
      </c>
      <c r="B59" s="163" t="s">
        <v>989</v>
      </c>
      <c r="C59" s="164" t="s">
        <v>1617</v>
      </c>
      <c r="D59" s="153" t="s">
        <v>1618</v>
      </c>
      <c r="E59" s="154">
        <v>51.0</v>
      </c>
      <c r="F59" s="155">
        <v>2023.0</v>
      </c>
      <c r="G59" s="156" t="s">
        <v>1672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4.25" customHeight="1">
      <c r="A60" s="150">
        <v>56.0</v>
      </c>
      <c r="B60" s="163" t="s">
        <v>1177</v>
      </c>
      <c r="C60" s="164" t="s">
        <v>1617</v>
      </c>
      <c r="D60" s="153" t="s">
        <v>1618</v>
      </c>
      <c r="E60" s="154">
        <v>95.0</v>
      </c>
      <c r="F60" s="155">
        <v>2023.0</v>
      </c>
      <c r="G60" s="156" t="s">
        <v>1673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4.25" customHeight="1">
      <c r="A61" s="150">
        <v>57.0</v>
      </c>
      <c r="B61" s="151" t="s">
        <v>1674</v>
      </c>
      <c r="C61" s="152" t="s">
        <v>1617</v>
      </c>
      <c r="D61" s="153" t="s">
        <v>1618</v>
      </c>
      <c r="E61" s="154">
        <v>6.0</v>
      </c>
      <c r="F61" s="155">
        <v>2020.0</v>
      </c>
      <c r="G61" s="156" t="s">
        <v>1675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4.25" customHeight="1">
      <c r="A62" s="150">
        <v>58.0</v>
      </c>
      <c r="B62" s="151" t="s">
        <v>1676</v>
      </c>
      <c r="C62" s="152" t="s">
        <v>1617</v>
      </c>
      <c r="D62" s="153" t="s">
        <v>1618</v>
      </c>
      <c r="E62" s="154">
        <v>12.0</v>
      </c>
      <c r="F62" s="155">
        <v>2020.0</v>
      </c>
      <c r="G62" s="156" t="s">
        <v>1675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4.25" customHeight="1">
      <c r="A63" s="150">
        <v>59.0</v>
      </c>
      <c r="B63" s="151" t="s">
        <v>802</v>
      </c>
      <c r="C63" s="152" t="s">
        <v>1617</v>
      </c>
      <c r="D63" s="153" t="s">
        <v>1618</v>
      </c>
      <c r="E63" s="154">
        <v>9.0</v>
      </c>
      <c r="F63" s="155">
        <v>2023.0</v>
      </c>
      <c r="G63" s="156" t="s">
        <v>1677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4.25" customHeight="1">
      <c r="A64" s="150">
        <v>60.0</v>
      </c>
      <c r="B64" s="151" t="s">
        <v>1678</v>
      </c>
      <c r="C64" s="152" t="s">
        <v>1617</v>
      </c>
      <c r="D64" s="153" t="s">
        <v>1618</v>
      </c>
      <c r="E64" s="154">
        <v>8.0</v>
      </c>
      <c r="F64" s="155">
        <v>2020.0</v>
      </c>
      <c r="G64" s="156" t="s">
        <v>1679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4.25" customHeight="1">
      <c r="A65" s="150">
        <v>61.0</v>
      </c>
      <c r="B65" s="151" t="s">
        <v>967</v>
      </c>
      <c r="C65" s="152" t="s">
        <v>1617</v>
      </c>
      <c r="D65" s="153" t="s">
        <v>1618</v>
      </c>
      <c r="E65" s="154">
        <v>47.0</v>
      </c>
      <c r="F65" s="155">
        <v>2023.0</v>
      </c>
      <c r="G65" s="156" t="s">
        <v>968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4.25" customHeight="1">
      <c r="A66" s="150">
        <v>62.0</v>
      </c>
      <c r="B66" s="151" t="s">
        <v>1413</v>
      </c>
      <c r="C66" s="152" t="s">
        <v>1617</v>
      </c>
      <c r="D66" s="153" t="s">
        <v>1618</v>
      </c>
      <c r="E66" s="154">
        <v>31.0</v>
      </c>
      <c r="F66" s="155">
        <v>2022.0</v>
      </c>
      <c r="G66" s="156" t="s">
        <v>1414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4.25" customHeight="1">
      <c r="A67" s="150">
        <v>63.0</v>
      </c>
      <c r="B67" s="151" t="s">
        <v>1114</v>
      </c>
      <c r="C67" s="152" t="s">
        <v>1617</v>
      </c>
      <c r="D67" s="153" t="s">
        <v>1618</v>
      </c>
      <c r="E67" s="154">
        <v>80.0</v>
      </c>
      <c r="F67" s="155">
        <v>2023.0</v>
      </c>
      <c r="G67" s="156" t="s">
        <v>1680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4.25" customHeight="1">
      <c r="A68" s="150">
        <v>64.0</v>
      </c>
      <c r="B68" s="151" t="s">
        <v>957</v>
      </c>
      <c r="C68" s="152" t="s">
        <v>1617</v>
      </c>
      <c r="D68" s="153" t="s">
        <v>1618</v>
      </c>
      <c r="E68" s="154">
        <v>43.0</v>
      </c>
      <c r="F68" s="155">
        <v>2023.0</v>
      </c>
      <c r="G68" s="156" t="s">
        <v>1681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4.25" customHeight="1">
      <c r="A69" s="150">
        <v>65.0</v>
      </c>
      <c r="B69" s="151" t="s">
        <v>996</v>
      </c>
      <c r="C69" s="152" t="s">
        <v>1617</v>
      </c>
      <c r="D69" s="153" t="s">
        <v>1618</v>
      </c>
      <c r="E69" s="154">
        <v>52.0</v>
      </c>
      <c r="F69" s="155">
        <v>2023.0</v>
      </c>
      <c r="G69" s="156" t="s">
        <v>1681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4.25" customHeight="1">
      <c r="A70" s="150">
        <v>66.0</v>
      </c>
      <c r="B70" s="151" t="s">
        <v>1098</v>
      </c>
      <c r="C70" s="152" t="s">
        <v>1617</v>
      </c>
      <c r="D70" s="153" t="s">
        <v>1618</v>
      </c>
      <c r="E70" s="154">
        <v>76.0</v>
      </c>
      <c r="F70" s="155">
        <v>2023.0</v>
      </c>
      <c r="G70" s="156" t="s">
        <v>1681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4.25" customHeight="1">
      <c r="A71" s="150">
        <v>67.0</v>
      </c>
      <c r="B71" s="151" t="s">
        <v>838</v>
      </c>
      <c r="C71" s="152" t="s">
        <v>1617</v>
      </c>
      <c r="D71" s="153" t="s">
        <v>1618</v>
      </c>
      <c r="E71" s="154">
        <v>16.0</v>
      </c>
      <c r="F71" s="155">
        <v>2023.0</v>
      </c>
      <c r="G71" s="156" t="s">
        <v>1682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4.25" customHeight="1">
      <c r="A72" s="150">
        <v>68.0</v>
      </c>
      <c r="B72" s="151" t="s">
        <v>1047</v>
      </c>
      <c r="C72" s="152" t="s">
        <v>1617</v>
      </c>
      <c r="D72" s="153" t="s">
        <v>1618</v>
      </c>
      <c r="E72" s="154">
        <v>68.0</v>
      </c>
      <c r="F72" s="155">
        <v>2023.0</v>
      </c>
      <c r="G72" s="156" t="s">
        <v>1683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4.25" customHeight="1">
      <c r="A73" s="150">
        <v>69.0</v>
      </c>
      <c r="B73" s="151" t="s">
        <v>873</v>
      </c>
      <c r="C73" s="152" t="s">
        <v>1617</v>
      </c>
      <c r="D73" s="153" t="s">
        <v>1618</v>
      </c>
      <c r="E73" s="154">
        <v>22.0</v>
      </c>
      <c r="F73" s="155">
        <v>2023.0</v>
      </c>
      <c r="G73" s="156" t="s">
        <v>1684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4.25" customHeight="1">
      <c r="A74" s="150">
        <v>70.0</v>
      </c>
      <c r="B74" s="151" t="s">
        <v>1388</v>
      </c>
      <c r="C74" s="152" t="s">
        <v>1617</v>
      </c>
      <c r="D74" s="153" t="s">
        <v>1618</v>
      </c>
      <c r="E74" s="154">
        <v>27.0</v>
      </c>
      <c r="F74" s="155">
        <v>2022.0</v>
      </c>
      <c r="G74" s="156" t="s">
        <v>1685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4.25" customHeight="1">
      <c r="A75" s="150">
        <v>71.0</v>
      </c>
      <c r="B75" s="151" t="s">
        <v>1163</v>
      </c>
      <c r="C75" s="152" t="s">
        <v>1617</v>
      </c>
      <c r="D75" s="153" t="s">
        <v>1618</v>
      </c>
      <c r="E75" s="154">
        <v>92.0</v>
      </c>
      <c r="F75" s="155">
        <v>2023.0</v>
      </c>
      <c r="G75" s="156" t="s">
        <v>1686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4.25" customHeight="1">
      <c r="A76" s="150">
        <v>72.0</v>
      </c>
      <c r="B76" s="151" t="s">
        <v>870</v>
      </c>
      <c r="C76" s="152" t="s">
        <v>1617</v>
      </c>
      <c r="D76" s="153" t="s">
        <v>1618</v>
      </c>
      <c r="E76" s="154">
        <v>21.0</v>
      </c>
      <c r="F76" s="155">
        <v>2023.0</v>
      </c>
      <c r="G76" s="156" t="s">
        <v>1687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4.25" customHeight="1">
      <c r="A77" s="150">
        <v>73.0</v>
      </c>
      <c r="B77" s="151" t="s">
        <v>1281</v>
      </c>
      <c r="C77" s="152" t="s">
        <v>1617</v>
      </c>
      <c r="D77" s="153" t="s">
        <v>1618</v>
      </c>
      <c r="E77" s="154">
        <v>5.0</v>
      </c>
      <c r="F77" s="155">
        <v>2022.0</v>
      </c>
      <c r="G77" s="156" t="s">
        <v>1688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4.25" customHeight="1">
      <c r="A78" s="150">
        <v>74.0</v>
      </c>
      <c r="B78" s="151" t="s">
        <v>815</v>
      </c>
      <c r="C78" s="152" t="s">
        <v>1617</v>
      </c>
      <c r="D78" s="153" t="s">
        <v>1618</v>
      </c>
      <c r="E78" s="154">
        <v>13.0</v>
      </c>
      <c r="F78" s="155">
        <v>2023.0</v>
      </c>
      <c r="G78" s="156" t="s">
        <v>1689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4.25" customHeight="1">
      <c r="A79" s="150">
        <v>75.0</v>
      </c>
      <c r="B79" s="151" t="s">
        <v>1690</v>
      </c>
      <c r="C79" s="152" t="s">
        <v>1617</v>
      </c>
      <c r="D79" s="153" t="s">
        <v>1618</v>
      </c>
      <c r="E79" s="154">
        <v>12.0</v>
      </c>
      <c r="F79" s="155">
        <v>2019.0</v>
      </c>
      <c r="G79" s="156" t="s">
        <v>1691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4.25" customHeight="1">
      <c r="A80" s="150">
        <v>76.0</v>
      </c>
      <c r="B80" s="151" t="s">
        <v>846</v>
      </c>
      <c r="C80" s="152" t="s">
        <v>1617</v>
      </c>
      <c r="D80" s="153" t="s">
        <v>1618</v>
      </c>
      <c r="E80" s="154">
        <v>17.0</v>
      </c>
      <c r="F80" s="155">
        <v>2023.0</v>
      </c>
      <c r="G80" s="156" t="s">
        <v>1692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4.25" customHeight="1">
      <c r="A81" s="150">
        <v>77.0</v>
      </c>
      <c r="B81" s="151" t="s">
        <v>805</v>
      </c>
      <c r="C81" s="152" t="s">
        <v>1617</v>
      </c>
      <c r="D81" s="153" t="s">
        <v>1618</v>
      </c>
      <c r="E81" s="154">
        <v>10.0</v>
      </c>
      <c r="F81" s="155">
        <v>2023.0</v>
      </c>
      <c r="G81" s="156" t="s">
        <v>1693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4.25" customHeight="1">
      <c r="A82" s="150">
        <v>78.0</v>
      </c>
      <c r="B82" s="151" t="s">
        <v>1694</v>
      </c>
      <c r="C82" s="152" t="s">
        <v>1617</v>
      </c>
      <c r="D82" s="153" t="s">
        <v>1618</v>
      </c>
      <c r="E82" s="154">
        <v>15.0</v>
      </c>
      <c r="F82" s="155">
        <v>2021.0</v>
      </c>
      <c r="G82" s="156" t="s">
        <v>1695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4.25" customHeight="1">
      <c r="A83" s="150">
        <v>79.0</v>
      </c>
      <c r="B83" s="151" t="s">
        <v>1188</v>
      </c>
      <c r="C83" s="157" t="s">
        <v>64</v>
      </c>
      <c r="D83" s="153" t="s">
        <v>1618</v>
      </c>
      <c r="E83" s="154">
        <v>98.0</v>
      </c>
      <c r="F83" s="155">
        <v>2023.0</v>
      </c>
      <c r="G83" s="156" t="s">
        <v>1696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4.25" customHeight="1">
      <c r="A84" s="150">
        <v>80.0</v>
      </c>
      <c r="B84" s="151" t="s">
        <v>824</v>
      </c>
      <c r="C84" s="152" t="s">
        <v>1617</v>
      </c>
      <c r="D84" s="153" t="s">
        <v>1697</v>
      </c>
      <c r="E84" s="154">
        <v>14.0</v>
      </c>
      <c r="F84" s="155">
        <v>2023.0</v>
      </c>
      <c r="G84" s="156" t="s">
        <v>1698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4.25" customHeight="1">
      <c r="A85" s="150">
        <v>81.0</v>
      </c>
      <c r="B85" s="151" t="s">
        <v>1370</v>
      </c>
      <c r="C85" s="152" t="s">
        <v>1617</v>
      </c>
      <c r="D85" s="153" t="s">
        <v>1618</v>
      </c>
      <c r="E85" s="154">
        <v>23.0</v>
      </c>
      <c r="F85" s="155">
        <v>2022.0</v>
      </c>
      <c r="G85" s="156" t="s">
        <v>1699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4.25" customHeight="1">
      <c r="A86" s="150">
        <v>82.0</v>
      </c>
      <c r="B86" s="151" t="s">
        <v>1528</v>
      </c>
      <c r="C86" s="152" t="s">
        <v>1617</v>
      </c>
      <c r="D86" s="153" t="s">
        <v>1618</v>
      </c>
      <c r="E86" s="154">
        <v>45.0</v>
      </c>
      <c r="F86" s="155">
        <v>2022.0</v>
      </c>
      <c r="G86" s="156" t="s">
        <v>1700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4.25" customHeight="1">
      <c r="A87" s="150">
        <v>83.0</v>
      </c>
      <c r="B87" s="151" t="s">
        <v>771</v>
      </c>
      <c r="C87" s="152" t="s">
        <v>1617</v>
      </c>
      <c r="D87" s="153" t="s">
        <v>1618</v>
      </c>
      <c r="E87" s="154">
        <v>1.0</v>
      </c>
      <c r="F87" s="155">
        <v>2023.0</v>
      </c>
      <c r="G87" s="156" t="s">
        <v>1700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4.25" customHeight="1">
      <c r="A88" s="150">
        <v>84.0</v>
      </c>
      <c r="B88" s="151" t="s">
        <v>1701</v>
      </c>
      <c r="C88" s="152" t="s">
        <v>1617</v>
      </c>
      <c r="D88" s="153" t="s">
        <v>1618</v>
      </c>
      <c r="E88" s="154">
        <v>2.0</v>
      </c>
      <c r="F88" s="155">
        <v>2023.0</v>
      </c>
      <c r="G88" s="156" t="s">
        <v>1700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4.25" customHeight="1">
      <c r="A89" s="150">
        <v>85.0</v>
      </c>
      <c r="B89" s="151" t="s">
        <v>900</v>
      </c>
      <c r="C89" s="152" t="s">
        <v>1617</v>
      </c>
      <c r="D89" s="153" t="s">
        <v>1618</v>
      </c>
      <c r="E89" s="154">
        <v>30.0</v>
      </c>
      <c r="F89" s="155">
        <v>2023.0</v>
      </c>
      <c r="G89" s="156" t="s">
        <v>1700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4.25" customHeight="1">
      <c r="A90" s="150">
        <v>86.0</v>
      </c>
      <c r="B90" s="151" t="s">
        <v>987</v>
      </c>
      <c r="C90" s="152" t="s">
        <v>1617</v>
      </c>
      <c r="D90" s="153" t="s">
        <v>1618</v>
      </c>
      <c r="E90" s="154">
        <v>50.0</v>
      </c>
      <c r="F90" s="155">
        <v>2023.0</v>
      </c>
      <c r="G90" s="156" t="s">
        <v>1700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4.25" customHeight="1">
      <c r="A91" s="150">
        <v>87.0</v>
      </c>
      <c r="B91" s="151" t="s">
        <v>1003</v>
      </c>
      <c r="C91" s="152" t="s">
        <v>1617</v>
      </c>
      <c r="D91" s="153" t="s">
        <v>1618</v>
      </c>
      <c r="E91" s="154">
        <v>55.0</v>
      </c>
      <c r="F91" s="155">
        <v>2023.0</v>
      </c>
      <c r="G91" s="156" t="s">
        <v>1700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4.25" customHeight="1">
      <c r="A92" s="150">
        <v>88.0</v>
      </c>
      <c r="B92" s="151" t="s">
        <v>1018</v>
      </c>
      <c r="C92" s="152" t="s">
        <v>1617</v>
      </c>
      <c r="D92" s="153" t="s">
        <v>1697</v>
      </c>
      <c r="E92" s="154">
        <v>60.0</v>
      </c>
      <c r="F92" s="155">
        <v>2023.0</v>
      </c>
      <c r="G92" s="156" t="s">
        <v>1700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4.25" customHeight="1">
      <c r="A93" s="150">
        <v>89.0</v>
      </c>
      <c r="B93" s="151" t="s">
        <v>1162</v>
      </c>
      <c r="C93" s="152" t="s">
        <v>1617</v>
      </c>
      <c r="D93" s="153" t="s">
        <v>1697</v>
      </c>
      <c r="E93" s="154">
        <v>91.0</v>
      </c>
      <c r="F93" s="155">
        <v>2023.0</v>
      </c>
      <c r="G93" s="156" t="s">
        <v>1700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4.25" customHeight="1">
      <c r="A94" s="150">
        <v>90.0</v>
      </c>
      <c r="B94" s="151" t="s">
        <v>1176</v>
      </c>
      <c r="C94" s="152" t="s">
        <v>1617</v>
      </c>
      <c r="D94" s="153" t="s">
        <v>1618</v>
      </c>
      <c r="E94" s="154">
        <v>94.0</v>
      </c>
      <c r="F94" s="155">
        <v>2023.0</v>
      </c>
      <c r="G94" s="156" t="s">
        <v>1700</v>
      </c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4.25" customHeight="1">
      <c r="A95" s="150">
        <v>100.0</v>
      </c>
      <c r="B95" s="151" t="s">
        <v>1702</v>
      </c>
      <c r="C95" s="152" t="s">
        <v>1617</v>
      </c>
      <c r="D95" s="153" t="s">
        <v>1618</v>
      </c>
      <c r="E95" s="154">
        <v>46.0</v>
      </c>
      <c r="F95" s="155">
        <v>2018.0</v>
      </c>
      <c r="G95" s="156" t="s">
        <v>1703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4.25" customHeight="1">
      <c r="A96" s="150">
        <v>101.0</v>
      </c>
      <c r="B96" s="151" t="s">
        <v>1147</v>
      </c>
      <c r="C96" s="152" t="s">
        <v>1617</v>
      </c>
      <c r="D96" s="153" t="s">
        <v>1618</v>
      </c>
      <c r="E96" s="154">
        <v>88.0</v>
      </c>
      <c r="F96" s="155">
        <v>2023.0</v>
      </c>
      <c r="G96" s="156" t="s">
        <v>1704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4.25" customHeight="1">
      <c r="A97" s="150">
        <v>102.0</v>
      </c>
      <c r="B97" s="151" t="s">
        <v>1327</v>
      </c>
      <c r="C97" s="152" t="s">
        <v>1617</v>
      </c>
      <c r="D97" s="153" t="s">
        <v>1618</v>
      </c>
      <c r="E97" s="154">
        <v>16.0</v>
      </c>
      <c r="F97" s="155">
        <v>2022.0</v>
      </c>
      <c r="G97" s="156" t="s">
        <v>627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4.25" customHeight="1">
      <c r="A98" s="150">
        <v>103.0</v>
      </c>
      <c r="B98" s="151" t="s">
        <v>897</v>
      </c>
      <c r="C98" s="152" t="s">
        <v>1617</v>
      </c>
      <c r="D98" s="153" t="s">
        <v>1618</v>
      </c>
      <c r="E98" s="154">
        <v>29.0</v>
      </c>
      <c r="F98" s="155">
        <v>2023.0</v>
      </c>
      <c r="G98" s="156" t="s">
        <v>1705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4.25" customHeight="1">
      <c r="A99" s="150">
        <v>104.0</v>
      </c>
      <c r="B99" s="151" t="s">
        <v>888</v>
      </c>
      <c r="C99" s="152" t="s">
        <v>1617</v>
      </c>
      <c r="D99" s="153" t="s">
        <v>1618</v>
      </c>
      <c r="E99" s="154">
        <v>26.0</v>
      </c>
      <c r="F99" s="155">
        <v>2023.0</v>
      </c>
      <c r="G99" s="156" t="s">
        <v>550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4.25" customHeight="1">
      <c r="A100" s="150">
        <v>105.0</v>
      </c>
      <c r="B100" s="151" t="s">
        <v>1523</v>
      </c>
      <c r="C100" s="152" t="s">
        <v>1617</v>
      </c>
      <c r="D100" s="153" t="s">
        <v>1618</v>
      </c>
      <c r="E100" s="154">
        <v>44.0</v>
      </c>
      <c r="F100" s="155">
        <v>2022.0</v>
      </c>
      <c r="G100" s="156" t="s">
        <v>550</v>
      </c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4.25" customHeight="1">
      <c r="A101" s="150">
        <v>106.0</v>
      </c>
      <c r="B101" s="151" t="s">
        <v>1143</v>
      </c>
      <c r="C101" s="152" t="s">
        <v>1617</v>
      </c>
      <c r="D101" s="153" t="s">
        <v>1618</v>
      </c>
      <c r="E101" s="154">
        <v>87.0</v>
      </c>
      <c r="F101" s="155">
        <v>2023.0</v>
      </c>
      <c r="G101" s="156" t="s">
        <v>550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4.25" customHeight="1">
      <c r="A102" s="150">
        <v>107.0</v>
      </c>
      <c r="B102" s="151" t="s">
        <v>1183</v>
      </c>
      <c r="C102" s="157" t="s">
        <v>64</v>
      </c>
      <c r="D102" s="153" t="s">
        <v>1618</v>
      </c>
      <c r="E102" s="154">
        <v>96.0</v>
      </c>
      <c r="F102" s="155">
        <v>2023.0</v>
      </c>
      <c r="G102" s="156" t="s">
        <v>550</v>
      </c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4.25" customHeight="1">
      <c r="A103" s="150">
        <v>108.0</v>
      </c>
      <c r="B103" s="151" t="s">
        <v>1706</v>
      </c>
      <c r="C103" s="152" t="s">
        <v>1617</v>
      </c>
      <c r="D103" s="153" t="s">
        <v>1618</v>
      </c>
      <c r="E103" s="154">
        <v>24.0</v>
      </c>
      <c r="F103" s="155">
        <v>2023.0</v>
      </c>
      <c r="G103" s="156" t="s">
        <v>1707</v>
      </c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4.25" customHeight="1">
      <c r="A104" s="150">
        <v>109.0</v>
      </c>
      <c r="B104" s="151" t="s">
        <v>1708</v>
      </c>
      <c r="C104" s="152" t="s">
        <v>1617</v>
      </c>
      <c r="D104" s="153" t="s">
        <v>1618</v>
      </c>
      <c r="E104" s="154">
        <v>20.0</v>
      </c>
      <c r="F104" s="155">
        <v>2020.0</v>
      </c>
      <c r="G104" s="156" t="s">
        <v>1546</v>
      </c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4.25" customHeight="1">
      <c r="A105" s="150">
        <v>110.0</v>
      </c>
      <c r="B105" s="151" t="s">
        <v>1709</v>
      </c>
      <c r="C105" s="152" t="s">
        <v>1617</v>
      </c>
      <c r="D105" s="153" t="s">
        <v>1618</v>
      </c>
      <c r="E105" s="154">
        <v>21.0</v>
      </c>
      <c r="F105" s="155">
        <v>2020.0</v>
      </c>
      <c r="G105" s="156" t="s">
        <v>1546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4.25" customHeight="1">
      <c r="A106" s="150">
        <v>111.0</v>
      </c>
      <c r="B106" s="151" t="s">
        <v>1710</v>
      </c>
      <c r="C106" s="152" t="s">
        <v>1617</v>
      </c>
      <c r="D106" s="153" t="s">
        <v>1618</v>
      </c>
      <c r="E106" s="154">
        <v>1.0</v>
      </c>
      <c r="F106" s="155">
        <v>2021.0</v>
      </c>
      <c r="G106" s="156" t="s">
        <v>1546</v>
      </c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4.25" customHeight="1">
      <c r="A107" s="150">
        <v>112.0</v>
      </c>
      <c r="B107" s="151" t="s">
        <v>1711</v>
      </c>
      <c r="C107" s="152" t="s">
        <v>1617</v>
      </c>
      <c r="D107" s="153" t="s">
        <v>1618</v>
      </c>
      <c r="E107" s="154">
        <v>17.0</v>
      </c>
      <c r="F107" s="155">
        <v>2021.0</v>
      </c>
      <c r="G107" s="156" t="s">
        <v>1546</v>
      </c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4.25" customHeight="1">
      <c r="A108" s="150">
        <v>113.0</v>
      </c>
      <c r="B108" s="151" t="s">
        <v>1712</v>
      </c>
      <c r="C108" s="152" t="s">
        <v>1617</v>
      </c>
      <c r="D108" s="153" t="s">
        <v>1618</v>
      </c>
      <c r="E108" s="154">
        <v>7.0</v>
      </c>
      <c r="F108" s="155">
        <v>2020.0</v>
      </c>
      <c r="G108" s="156" t="s">
        <v>1713</v>
      </c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4.25" customHeight="1">
      <c r="A109" s="150">
        <v>114.0</v>
      </c>
      <c r="B109" s="151" t="s">
        <v>791</v>
      </c>
      <c r="C109" s="152" t="s">
        <v>1617</v>
      </c>
      <c r="D109" s="153" t="s">
        <v>1618</v>
      </c>
      <c r="E109" s="154">
        <v>6.0</v>
      </c>
      <c r="F109" s="155">
        <v>2023.0</v>
      </c>
      <c r="G109" s="156" t="s">
        <v>792</v>
      </c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4.25" customHeight="1">
      <c r="A110" s="150">
        <v>115.0</v>
      </c>
      <c r="B110" s="151" t="s">
        <v>962</v>
      </c>
      <c r="C110" s="152" t="s">
        <v>1617</v>
      </c>
      <c r="D110" s="153" t="s">
        <v>1618</v>
      </c>
      <c r="E110" s="154">
        <v>45.0</v>
      </c>
      <c r="F110" s="155">
        <v>2023.0</v>
      </c>
      <c r="G110" s="156" t="s">
        <v>963</v>
      </c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4.25" customHeight="1">
      <c r="A111" s="150">
        <v>116.0</v>
      </c>
      <c r="B111" s="151" t="s">
        <v>794</v>
      </c>
      <c r="C111" s="152" t="s">
        <v>1617</v>
      </c>
      <c r="D111" s="153" t="s">
        <v>1618</v>
      </c>
      <c r="E111" s="154">
        <v>7.0</v>
      </c>
      <c r="F111" s="155">
        <v>2023.0</v>
      </c>
      <c r="G111" s="156" t="s">
        <v>1714</v>
      </c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4.25" customHeight="1">
      <c r="A112" s="150">
        <v>117.0</v>
      </c>
      <c r="B112" s="151" t="s">
        <v>1715</v>
      </c>
      <c r="C112" s="152" t="s">
        <v>1617</v>
      </c>
      <c r="D112" s="153" t="s">
        <v>1618</v>
      </c>
      <c r="E112" s="154">
        <v>17.0</v>
      </c>
      <c r="F112" s="155">
        <v>2019.0</v>
      </c>
      <c r="G112" s="156" t="s">
        <v>1716</v>
      </c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4.25" customHeight="1">
      <c r="A113" s="150">
        <v>118.0</v>
      </c>
      <c r="B113" s="151" t="s">
        <v>1717</v>
      </c>
      <c r="C113" s="152" t="s">
        <v>1617</v>
      </c>
      <c r="D113" s="153" t="s">
        <v>1618</v>
      </c>
      <c r="E113" s="154">
        <v>13.0</v>
      </c>
      <c r="F113" s="155">
        <v>2021.0</v>
      </c>
      <c r="G113" s="156" t="s">
        <v>1419</v>
      </c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4.25" customHeight="1">
      <c r="A114" s="150">
        <v>119.0</v>
      </c>
      <c r="B114" s="151" t="s">
        <v>1270</v>
      </c>
      <c r="C114" s="152" t="s">
        <v>1617</v>
      </c>
      <c r="D114" s="153" t="s">
        <v>1618</v>
      </c>
      <c r="E114" s="154">
        <v>2.0</v>
      </c>
      <c r="F114" s="155">
        <v>2022.0</v>
      </c>
      <c r="G114" s="156" t="s">
        <v>1419</v>
      </c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4.25" customHeight="1">
      <c r="A115" s="150">
        <v>120.0</v>
      </c>
      <c r="B115" s="151" t="s">
        <v>1418</v>
      </c>
      <c r="C115" s="152" t="s">
        <v>1617</v>
      </c>
      <c r="D115" s="153" t="s">
        <v>1618</v>
      </c>
      <c r="E115" s="154">
        <v>32.0</v>
      </c>
      <c r="F115" s="155">
        <v>2022.0</v>
      </c>
      <c r="G115" s="156" t="s">
        <v>1419</v>
      </c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4.25" customHeight="1">
      <c r="A116" s="150">
        <v>121.0</v>
      </c>
      <c r="B116" s="151" t="s">
        <v>1154</v>
      </c>
      <c r="C116" s="152" t="s">
        <v>1617</v>
      </c>
      <c r="D116" s="153" t="s">
        <v>1618</v>
      </c>
      <c r="E116" s="154">
        <v>89.0</v>
      </c>
      <c r="F116" s="155">
        <v>2023.0</v>
      </c>
      <c r="G116" s="156" t="s">
        <v>1155</v>
      </c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4.25" customHeight="1">
      <c r="A117" s="150">
        <v>122.0</v>
      </c>
      <c r="B117" s="151" t="s">
        <v>1718</v>
      </c>
      <c r="C117" s="152" t="s">
        <v>1617</v>
      </c>
      <c r="D117" s="153" t="s">
        <v>1618</v>
      </c>
      <c r="E117" s="154">
        <v>5.0</v>
      </c>
      <c r="F117" s="155">
        <v>2021.0</v>
      </c>
      <c r="G117" s="156" t="s">
        <v>1719</v>
      </c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4.25" customHeight="1">
      <c r="A118" s="150">
        <v>123.0</v>
      </c>
      <c r="B118" s="151" t="s">
        <v>811</v>
      </c>
      <c r="C118" s="152" t="s">
        <v>1617</v>
      </c>
      <c r="D118" s="153" t="s">
        <v>1618</v>
      </c>
      <c r="E118" s="154">
        <v>12.0</v>
      </c>
      <c r="F118" s="155">
        <v>2023.0</v>
      </c>
      <c r="G118" s="156" t="s">
        <v>1720</v>
      </c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4.25" customHeight="1">
      <c r="A119" s="150">
        <v>124.0</v>
      </c>
      <c r="B119" s="151" t="s">
        <v>1721</v>
      </c>
      <c r="C119" s="152" t="s">
        <v>1617</v>
      </c>
      <c r="D119" s="153" t="s">
        <v>1618</v>
      </c>
      <c r="E119" s="154">
        <v>10.0</v>
      </c>
      <c r="F119" s="155">
        <v>2020.0</v>
      </c>
      <c r="G119" s="156" t="s">
        <v>1722</v>
      </c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4.25" customHeight="1">
      <c r="A120" s="150">
        <v>125.0</v>
      </c>
      <c r="B120" s="151" t="s">
        <v>1038</v>
      </c>
      <c r="C120" s="152" t="s">
        <v>1617</v>
      </c>
      <c r="D120" s="153" t="s">
        <v>1618</v>
      </c>
      <c r="E120" s="154">
        <v>66.0</v>
      </c>
      <c r="F120" s="155">
        <v>2023.0</v>
      </c>
      <c r="G120" s="156" t="s">
        <v>1722</v>
      </c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4.25" customHeight="1">
      <c r="A121" s="150">
        <v>126.0</v>
      </c>
      <c r="B121" s="151" t="s">
        <v>1031</v>
      </c>
      <c r="C121" s="152" t="s">
        <v>1617</v>
      </c>
      <c r="D121" s="153" t="s">
        <v>1618</v>
      </c>
      <c r="E121" s="154">
        <v>65.0</v>
      </c>
      <c r="F121" s="155">
        <v>2023.0</v>
      </c>
      <c r="G121" s="156" t="s">
        <v>1722</v>
      </c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4.25" customHeight="1">
      <c r="A122" s="150">
        <v>127.0</v>
      </c>
      <c r="B122" s="151" t="s">
        <v>1111</v>
      </c>
      <c r="C122" s="152" t="s">
        <v>1617</v>
      </c>
      <c r="D122" s="153" t="s">
        <v>1618</v>
      </c>
      <c r="E122" s="154">
        <v>79.0</v>
      </c>
      <c r="F122" s="155">
        <v>2023.0</v>
      </c>
      <c r="G122" s="156" t="s">
        <v>1723</v>
      </c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4.25" customHeight="1">
      <c r="A123" s="150">
        <v>128.0</v>
      </c>
      <c r="B123" s="151" t="s">
        <v>1117</v>
      </c>
      <c r="C123" s="152" t="s">
        <v>1617</v>
      </c>
      <c r="D123" s="153" t="s">
        <v>1618</v>
      </c>
      <c r="E123" s="154">
        <v>81.0</v>
      </c>
      <c r="F123" s="155">
        <v>2023.0</v>
      </c>
      <c r="G123" s="156" t="s">
        <v>1723</v>
      </c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4.25" customHeight="1">
      <c r="A124" s="150">
        <v>129.0</v>
      </c>
      <c r="B124" s="151" t="s">
        <v>1121</v>
      </c>
      <c r="C124" s="152" t="s">
        <v>1617</v>
      </c>
      <c r="D124" s="153" t="s">
        <v>1618</v>
      </c>
      <c r="E124" s="154">
        <v>82.0</v>
      </c>
      <c r="F124" s="155">
        <v>2023.0</v>
      </c>
      <c r="G124" s="156" t="s">
        <v>1723</v>
      </c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4.25" customHeight="1">
      <c r="A125" s="150">
        <v>130.0</v>
      </c>
      <c r="B125" s="151" t="s">
        <v>1127</v>
      </c>
      <c r="C125" s="152" t="s">
        <v>1617</v>
      </c>
      <c r="D125" s="153" t="s">
        <v>1618</v>
      </c>
      <c r="E125" s="154">
        <v>83.0</v>
      </c>
      <c r="F125" s="155">
        <v>2023.0</v>
      </c>
      <c r="G125" s="156" t="s">
        <v>1723</v>
      </c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4.25" customHeight="1">
      <c r="A126" s="150">
        <v>131.0</v>
      </c>
      <c r="B126" s="151" t="s">
        <v>1131</v>
      </c>
      <c r="C126" s="152" t="s">
        <v>1617</v>
      </c>
      <c r="D126" s="153" t="s">
        <v>1618</v>
      </c>
      <c r="E126" s="154">
        <v>84.0</v>
      </c>
      <c r="F126" s="155">
        <v>2023.0</v>
      </c>
      <c r="G126" s="156" t="s">
        <v>1723</v>
      </c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4.25" customHeight="1">
      <c r="A127" s="150">
        <v>132.0</v>
      </c>
      <c r="B127" s="151" t="s">
        <v>1134</v>
      </c>
      <c r="C127" s="152" t="s">
        <v>1617</v>
      </c>
      <c r="D127" s="153" t="s">
        <v>1618</v>
      </c>
      <c r="E127" s="154">
        <v>85.0</v>
      </c>
      <c r="F127" s="155">
        <v>2023.0</v>
      </c>
      <c r="G127" s="156" t="s">
        <v>1723</v>
      </c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4.25" customHeight="1">
      <c r="A128" s="150">
        <v>133.0</v>
      </c>
      <c r="B128" s="151" t="s">
        <v>1138</v>
      </c>
      <c r="C128" s="152" t="s">
        <v>1617</v>
      </c>
      <c r="D128" s="153" t="s">
        <v>1618</v>
      </c>
      <c r="E128" s="154">
        <v>86.0</v>
      </c>
      <c r="F128" s="155">
        <v>2023.0</v>
      </c>
      <c r="G128" s="156" t="s">
        <v>1723</v>
      </c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4.25" customHeight="1">
      <c r="A129" s="150">
        <v>134.0</v>
      </c>
      <c r="B129" s="151" t="s">
        <v>1091</v>
      </c>
      <c r="C129" s="152" t="s">
        <v>1617</v>
      </c>
      <c r="D129" s="153" t="s">
        <v>1618</v>
      </c>
      <c r="E129" s="154">
        <v>73.0</v>
      </c>
      <c r="F129" s="155">
        <v>2023.0</v>
      </c>
      <c r="G129" s="156" t="s">
        <v>1092</v>
      </c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4.25" customHeight="1">
      <c r="A130" s="150">
        <v>135.0</v>
      </c>
      <c r="B130" s="151" t="s">
        <v>973</v>
      </c>
      <c r="C130" s="152" t="s">
        <v>1617</v>
      </c>
      <c r="D130" s="153" t="s">
        <v>1618</v>
      </c>
      <c r="E130" s="154">
        <v>48.0</v>
      </c>
      <c r="F130" s="155">
        <v>2023.0</v>
      </c>
      <c r="G130" s="156" t="s">
        <v>1724</v>
      </c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4.25" customHeight="1">
      <c r="A131" s="150">
        <v>136.0</v>
      </c>
      <c r="B131" s="151" t="s">
        <v>960</v>
      </c>
      <c r="C131" s="152" t="s">
        <v>1617</v>
      </c>
      <c r="D131" s="153" t="s">
        <v>1618</v>
      </c>
      <c r="E131" s="154">
        <v>44.0</v>
      </c>
      <c r="F131" s="155">
        <v>2023.0</v>
      </c>
      <c r="G131" s="156" t="s">
        <v>414</v>
      </c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4.25" customHeight="1">
      <c r="A132" s="150">
        <v>137.0</v>
      </c>
      <c r="B132" s="151" t="s">
        <v>1100</v>
      </c>
      <c r="C132" s="152" t="s">
        <v>1617</v>
      </c>
      <c r="D132" s="153" t="s">
        <v>1618</v>
      </c>
      <c r="E132" s="154">
        <v>77.0</v>
      </c>
      <c r="F132" s="155">
        <v>2023.0</v>
      </c>
      <c r="G132" s="156" t="s">
        <v>414</v>
      </c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4.25" customHeight="1">
      <c r="A133" s="150">
        <v>138.0</v>
      </c>
      <c r="B133" s="151" t="s">
        <v>1173</v>
      </c>
      <c r="C133" s="157" t="s">
        <v>64</v>
      </c>
      <c r="D133" s="153" t="s">
        <v>1618</v>
      </c>
      <c r="E133" s="154">
        <v>93.0</v>
      </c>
      <c r="F133" s="155">
        <v>2023.0</v>
      </c>
      <c r="G133" s="156" t="s">
        <v>1725</v>
      </c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4.25" customHeight="1">
      <c r="A134" s="150">
        <v>139.0</v>
      </c>
      <c r="B134" s="151" t="s">
        <v>892</v>
      </c>
      <c r="C134" s="152" t="s">
        <v>1617</v>
      </c>
      <c r="D134" s="153" t="s">
        <v>1618</v>
      </c>
      <c r="E134" s="154">
        <v>28.0</v>
      </c>
      <c r="F134" s="155">
        <v>2023.0</v>
      </c>
      <c r="G134" s="156" t="s">
        <v>1726</v>
      </c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4.2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4.2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4.2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4.2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4.2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4.2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4.2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4.2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4.2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4.2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4.2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4.2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4.2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4.2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4.2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4.2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4.2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4.2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4.2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4.2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4.2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4.2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4.2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4.2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4.2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4.2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4.2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4.2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4.2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4.2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4.2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4.2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4.2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4.2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4.2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4.2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4.2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4.2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4.2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4.2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4.2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4.2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4.2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4.2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4.2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4.2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4.2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4.2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4.2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4.2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4.2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4.2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4.2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4.2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4.2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4.2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4.2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4.2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4.2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4.2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4.2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4.2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4.2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4.2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4.2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4.2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4.2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4.2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4.2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4.2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4.2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4.2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4.2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4.2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4.2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4.2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4.2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4.2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4.2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4.2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4.2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4.2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4.2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4.2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4.2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4.2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4.2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4.2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4.2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4.2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4.2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4.2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4.2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4.2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4.2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4.2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4.2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4.2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4.2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4.2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4.2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4.2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4.2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4.25" customHeight="1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4.25" customHeight="1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4.25" customHeight="1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4.25" customHeight="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4.25" customHeight="1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4.25" customHeight="1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4.25" customHeight="1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4.25" customHeight="1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4.25" customHeight="1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4.25" customHeight="1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4.25" customHeight="1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4.25" customHeight="1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4.25" customHeight="1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4.25" customHeight="1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4.25" customHeight="1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4.25" customHeight="1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4.25" customHeight="1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4.25" customHeight="1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4.25" customHeight="1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4.25" customHeight="1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4.25" customHeight="1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4.25" customHeight="1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4.25" customHeigh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4.2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4.2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4.2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4.2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4.2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4.2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4.2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4.2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4.2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4.2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4.2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4.2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4.2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4.2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4.2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4.2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4.2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4.2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4.2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4.2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4.2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4.2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4.2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4.2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4.2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4.2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4.2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4.2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4.2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4.2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4.2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4.2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4.2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4.2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4.2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4.2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4.2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4.2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4.2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4.2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4.2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4.2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4.2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4.2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4.2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4.2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4.2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4.2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4.2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4.2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4.2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4.2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4.2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4.2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4.2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4.2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4.2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4.2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4.2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4.2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4.2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4.2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4.2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4.2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4.2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4.2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4.2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4.2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4.2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4.2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4.2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4.2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4.2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4.2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</row>
    <row r="502" ht="15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</row>
    <row r="503" ht="15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</row>
    <row r="504" ht="15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</row>
    <row r="505" ht="15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</row>
    <row r="506" ht="15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</row>
    <row r="507" ht="15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</row>
    <row r="508" ht="15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</row>
    <row r="509" ht="15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</row>
    <row r="510" ht="15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</row>
    <row r="511" ht="15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</row>
    <row r="512" ht="15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</row>
    <row r="513" ht="15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</row>
    <row r="514" ht="15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</row>
    <row r="515" ht="15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</row>
    <row r="516" ht="15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</row>
    <row r="517" ht="15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</row>
    <row r="518" ht="15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</row>
    <row r="519" ht="15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</row>
    <row r="520" ht="15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</row>
    <row r="521" ht="15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</row>
    <row r="522" ht="15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</row>
    <row r="523" ht="15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</row>
    <row r="524" ht="15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</row>
    <row r="525" ht="15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</row>
    <row r="526" ht="15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</row>
    <row r="527" ht="15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</row>
    <row r="528" ht="15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</row>
    <row r="529" ht="15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</row>
    <row r="530" ht="15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</row>
    <row r="531" ht="15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</row>
    <row r="532" ht="15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</row>
    <row r="533" ht="15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</row>
    <row r="534" ht="15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</row>
    <row r="535" ht="15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</row>
    <row r="536" ht="15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</row>
    <row r="537" ht="15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</row>
    <row r="538" ht="15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</row>
    <row r="539" ht="15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</row>
    <row r="540" ht="15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</row>
    <row r="541" ht="15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</row>
    <row r="542" ht="15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</row>
    <row r="543" ht="15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</row>
    <row r="544" ht="15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</row>
    <row r="545" ht="15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</row>
    <row r="546" ht="15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</row>
    <row r="547" ht="15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</row>
    <row r="548" ht="15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</row>
    <row r="549" ht="15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</row>
    <row r="550" ht="15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</row>
    <row r="551" ht="15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</row>
    <row r="552" ht="15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</row>
    <row r="553" ht="15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</row>
    <row r="554" ht="15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</row>
    <row r="555" ht="15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</row>
    <row r="556" ht="15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</row>
    <row r="557" ht="15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</row>
    <row r="558" ht="15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</row>
    <row r="559" ht="15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</row>
    <row r="560" ht="15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</row>
    <row r="561" ht="15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</row>
    <row r="562" ht="15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</row>
    <row r="563" ht="15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</row>
    <row r="564" ht="15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</row>
    <row r="565" ht="15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</row>
    <row r="566" ht="15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</row>
    <row r="567" ht="15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</row>
    <row r="568" ht="15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</row>
    <row r="569" ht="15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</row>
    <row r="570" ht="15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</row>
    <row r="571" ht="15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</row>
    <row r="572" ht="15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</row>
    <row r="573" ht="15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</row>
    <row r="574" ht="15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</row>
    <row r="575" ht="15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</row>
    <row r="576" ht="15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</row>
    <row r="577" ht="15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</row>
    <row r="578" ht="15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</row>
    <row r="579" ht="15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</row>
    <row r="580" ht="15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</row>
    <row r="581" ht="15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</row>
    <row r="582" ht="15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</row>
    <row r="583" ht="15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</row>
    <row r="584" ht="15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</row>
    <row r="585" ht="15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</row>
    <row r="586" ht="15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</row>
    <row r="587" ht="15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</row>
    <row r="588" ht="15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</row>
    <row r="589" ht="15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</row>
    <row r="590" ht="15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</row>
    <row r="591" ht="15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</row>
    <row r="592" ht="15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</row>
    <row r="593" ht="15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</row>
    <row r="594" ht="15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</row>
    <row r="595" ht="15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</row>
    <row r="596" ht="15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</row>
    <row r="597" ht="15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</row>
    <row r="598" ht="15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</row>
    <row r="599" ht="15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</row>
    <row r="600" ht="15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</row>
    <row r="601" ht="15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</row>
    <row r="602" ht="15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</row>
    <row r="603" ht="15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</row>
    <row r="604" ht="15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</row>
    <row r="605" ht="15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</row>
    <row r="606" ht="15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</row>
    <row r="607" ht="15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</row>
    <row r="608" ht="15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</row>
    <row r="609" ht="15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</row>
    <row r="610" ht="15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</row>
    <row r="611" ht="15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</row>
    <row r="612" ht="15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</row>
    <row r="613" ht="15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</row>
    <row r="614" ht="15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</row>
    <row r="615" ht="15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</row>
    <row r="616" ht="15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</row>
    <row r="617" ht="15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</row>
    <row r="618" ht="15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</row>
    <row r="619" ht="15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</row>
    <row r="620" ht="15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</row>
    <row r="621" ht="15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</row>
    <row r="622" ht="15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</row>
    <row r="623" ht="15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</row>
    <row r="624" ht="15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</row>
    <row r="625" ht="15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</row>
    <row r="626" ht="15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</row>
    <row r="627" ht="15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</row>
    <row r="628" ht="15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</row>
    <row r="629" ht="15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</row>
    <row r="630" ht="15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</row>
    <row r="631" ht="15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</row>
    <row r="632" ht="15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</row>
    <row r="633" ht="15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</row>
    <row r="634" ht="15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</row>
    <row r="635" ht="15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</row>
    <row r="636" ht="15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</row>
    <row r="637" ht="15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</row>
    <row r="638" ht="15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</row>
    <row r="639" ht="15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</row>
    <row r="640" ht="15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</row>
    <row r="641" ht="15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</row>
    <row r="642" ht="15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</row>
    <row r="643" ht="15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</row>
    <row r="644" ht="15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</row>
    <row r="645" ht="15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</row>
    <row r="646" ht="15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</row>
    <row r="647" ht="15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</row>
    <row r="648" ht="15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</row>
    <row r="649" ht="15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</row>
    <row r="650" ht="15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</row>
    <row r="651" ht="15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</row>
    <row r="652" ht="15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</row>
    <row r="653" ht="15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</row>
    <row r="654" ht="15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</row>
    <row r="655" ht="15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</row>
    <row r="656" ht="15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</row>
    <row r="657" ht="15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</row>
    <row r="658" ht="15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</row>
    <row r="659" ht="15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</row>
    <row r="660" ht="15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</row>
    <row r="661" ht="15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</row>
    <row r="662" ht="15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</row>
    <row r="663" ht="15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</row>
    <row r="664" ht="15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</row>
    <row r="665" ht="15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</row>
    <row r="666" ht="15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</row>
    <row r="667" ht="15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</row>
    <row r="668" ht="15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</row>
    <row r="669" ht="15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</row>
    <row r="670" ht="15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</row>
    <row r="671" ht="15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</row>
    <row r="672" ht="15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</row>
    <row r="673" ht="15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</row>
    <row r="674" ht="15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</row>
    <row r="675" ht="15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</row>
    <row r="676" ht="15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</row>
    <row r="677" ht="15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</row>
    <row r="678" ht="15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</row>
    <row r="679" ht="15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</row>
    <row r="680" ht="15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</row>
    <row r="681" ht="15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</row>
    <row r="682" ht="15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</row>
    <row r="683" ht="15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</row>
    <row r="684" ht="15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</row>
    <row r="685" ht="15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</row>
    <row r="686" ht="15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</row>
    <row r="687" ht="15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</row>
    <row r="688" ht="15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</row>
    <row r="689" ht="15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</row>
    <row r="690" ht="15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</row>
    <row r="691" ht="15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</row>
    <row r="692" ht="15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</row>
    <row r="693" ht="15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</row>
    <row r="694" ht="15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</row>
    <row r="695" ht="15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</row>
    <row r="696" ht="15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</row>
    <row r="697" ht="15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</row>
    <row r="698" ht="15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</row>
    <row r="699" ht="15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</row>
    <row r="700" ht="15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</row>
    <row r="701" ht="15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</row>
    <row r="702" ht="15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</row>
    <row r="703" ht="15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</row>
    <row r="704" ht="15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</row>
    <row r="705" ht="15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</row>
    <row r="706" ht="15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</row>
    <row r="707" ht="15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</row>
    <row r="708" ht="15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</row>
    <row r="709" ht="15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</row>
    <row r="710" ht="15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</row>
    <row r="711" ht="15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</row>
    <row r="712" ht="15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</row>
    <row r="713" ht="15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</row>
    <row r="714" ht="15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</row>
    <row r="715" ht="15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</row>
    <row r="716" ht="15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</row>
    <row r="717" ht="15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</row>
    <row r="718" ht="15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</row>
    <row r="719" ht="15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</row>
    <row r="720" ht="15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</row>
    <row r="721" ht="15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</row>
    <row r="722" ht="15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</row>
    <row r="723" ht="15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</row>
    <row r="724" ht="15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</row>
    <row r="725" ht="15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</row>
    <row r="726" ht="15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</row>
    <row r="727" ht="15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</row>
    <row r="728" ht="15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</row>
    <row r="729" ht="15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</row>
    <row r="730" ht="15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</row>
    <row r="731" ht="15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</row>
    <row r="732" ht="15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</row>
    <row r="733" ht="15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</row>
    <row r="734" ht="15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</row>
    <row r="735" ht="15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</row>
    <row r="736" ht="15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</row>
    <row r="737" ht="15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</row>
    <row r="738" ht="15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</row>
    <row r="739" ht="15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</row>
    <row r="740" ht="15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</row>
    <row r="741" ht="15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</row>
    <row r="742" ht="15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</row>
    <row r="743" ht="15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</row>
    <row r="744" ht="15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</row>
    <row r="745" ht="15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</row>
    <row r="746" ht="15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</row>
    <row r="747" ht="15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</row>
    <row r="748" ht="15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</row>
    <row r="749" ht="15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</row>
    <row r="750" ht="15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</row>
    <row r="751" ht="15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</row>
    <row r="752" ht="15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</row>
    <row r="753" ht="15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</row>
    <row r="754" ht="15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</row>
    <row r="755" ht="15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</row>
    <row r="756" ht="15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</row>
    <row r="757" ht="15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</row>
    <row r="758" ht="15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</row>
    <row r="759" ht="15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</row>
    <row r="760" ht="15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</row>
    <row r="761" ht="15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</row>
    <row r="762" ht="15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</row>
    <row r="763" ht="15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</row>
    <row r="764" ht="15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</row>
    <row r="765" ht="15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</row>
    <row r="766" ht="15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</row>
    <row r="767" ht="15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</row>
    <row r="768" ht="15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</row>
    <row r="769" ht="15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</row>
    <row r="770" ht="15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</row>
    <row r="771" ht="15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</row>
    <row r="772" ht="15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</row>
    <row r="773" ht="15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</row>
    <row r="774" ht="15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</row>
    <row r="775" ht="15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</row>
    <row r="776" ht="15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</row>
    <row r="777" ht="15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</row>
    <row r="778" ht="15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</row>
    <row r="779" ht="15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</row>
    <row r="780" ht="15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</row>
    <row r="781" ht="15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</row>
    <row r="782" ht="15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</row>
    <row r="783" ht="15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</row>
    <row r="784" ht="15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</row>
    <row r="785" ht="15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</row>
    <row r="786" ht="15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</row>
    <row r="787" ht="15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</row>
    <row r="788" ht="15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</row>
    <row r="789" ht="15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</row>
    <row r="790" ht="15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</row>
    <row r="791" ht="15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</row>
    <row r="792" ht="15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</row>
    <row r="793" ht="15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</row>
    <row r="794" ht="15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</row>
    <row r="795" ht="15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</row>
    <row r="796" ht="15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</row>
    <row r="797" ht="15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</row>
    <row r="798" ht="15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</row>
    <row r="799" ht="15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</row>
    <row r="800" ht="15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</row>
    <row r="801" ht="15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</row>
    <row r="802" ht="15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</row>
    <row r="803" ht="15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</row>
    <row r="804" ht="15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</row>
    <row r="805" ht="15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</row>
    <row r="806" ht="15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</row>
    <row r="807" ht="15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</row>
    <row r="808" ht="15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</row>
    <row r="809" ht="15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</row>
    <row r="810" ht="15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</row>
    <row r="811" ht="15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</row>
    <row r="812" ht="15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</row>
    <row r="813" ht="15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</row>
    <row r="814" ht="15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</row>
    <row r="815" ht="15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</row>
    <row r="816" ht="15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</row>
    <row r="817" ht="15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</row>
    <row r="818" ht="15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</row>
    <row r="819" ht="15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</row>
    <row r="820" ht="15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</row>
    <row r="821" ht="15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</row>
    <row r="822" ht="15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</row>
    <row r="823" ht="15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</row>
    <row r="824" ht="15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</row>
    <row r="825" ht="15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</row>
    <row r="826" ht="15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</row>
    <row r="827" ht="15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</row>
    <row r="828" ht="15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</row>
    <row r="829" ht="15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</row>
    <row r="830" ht="15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</row>
    <row r="831" ht="15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</row>
    <row r="832" ht="15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</row>
    <row r="833" ht="15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</row>
    <row r="834" ht="15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</row>
    <row r="835" ht="15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</row>
    <row r="836" ht="15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</row>
    <row r="837" ht="15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</row>
    <row r="838" ht="15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</row>
    <row r="839" ht="15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</row>
    <row r="840" ht="15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</row>
    <row r="841" ht="15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</row>
    <row r="842" ht="15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</row>
    <row r="843" ht="15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</row>
    <row r="844" ht="15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</row>
    <row r="845" ht="15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</row>
    <row r="846" ht="15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</row>
    <row r="847" ht="15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</row>
    <row r="848" ht="15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</row>
    <row r="849" ht="15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</row>
    <row r="850" ht="15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</row>
    <row r="851" ht="15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</row>
    <row r="852" ht="15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</row>
    <row r="853" ht="15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</row>
    <row r="854" ht="15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</row>
    <row r="855" ht="15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</row>
    <row r="856" ht="15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</row>
    <row r="857" ht="15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</row>
    <row r="858" ht="15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</row>
    <row r="859" ht="15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</row>
    <row r="860" ht="15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</row>
    <row r="861" ht="15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</row>
    <row r="862" ht="15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</row>
    <row r="863" ht="15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</row>
    <row r="864" ht="15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</row>
    <row r="865" ht="15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</row>
    <row r="866" ht="15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</row>
    <row r="867" ht="15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</row>
    <row r="868" ht="15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</row>
    <row r="869" ht="15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</row>
    <row r="870" ht="15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</row>
    <row r="871" ht="15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</row>
    <row r="872" ht="15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</row>
    <row r="873" ht="15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</row>
    <row r="874" ht="15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</row>
    <row r="875" ht="15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</row>
    <row r="876" ht="15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</row>
    <row r="877" ht="15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</row>
    <row r="878" ht="15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</row>
    <row r="879" ht="15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</row>
    <row r="880" ht="15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</row>
    <row r="881" ht="15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</row>
    <row r="882" ht="15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</row>
    <row r="883" ht="15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</row>
    <row r="884" ht="15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</row>
    <row r="885" ht="15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</row>
    <row r="886" ht="15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</row>
    <row r="887" ht="15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</row>
    <row r="888" ht="15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</row>
    <row r="889" ht="15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</row>
    <row r="890" ht="15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</row>
    <row r="891" ht="15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</row>
    <row r="892" ht="15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</row>
    <row r="893" ht="15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</row>
    <row r="894" ht="15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</row>
    <row r="895" ht="15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</row>
    <row r="896" ht="15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</row>
    <row r="897" ht="15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</row>
    <row r="898" ht="15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</row>
    <row r="899" ht="15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</row>
    <row r="900" ht="15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</row>
    <row r="901" ht="15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</row>
    <row r="902" ht="15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</row>
    <row r="903" ht="15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</row>
    <row r="904" ht="15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</row>
    <row r="905" ht="15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</row>
    <row r="906" ht="15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</row>
    <row r="907" ht="15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</row>
    <row r="908" ht="15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</row>
    <row r="909" ht="15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</row>
    <row r="910" ht="15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</row>
    <row r="911" ht="15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</row>
    <row r="912" ht="15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</row>
    <row r="913" ht="15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</row>
    <row r="914" ht="15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</row>
    <row r="915" ht="15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</row>
    <row r="916" ht="15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</row>
    <row r="917" ht="15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</row>
    <row r="918" ht="15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</row>
    <row r="919" ht="15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</row>
    <row r="920" ht="15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</row>
    <row r="921" ht="15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</row>
    <row r="922" ht="15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</row>
    <row r="923" ht="15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</row>
    <row r="924" ht="15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</row>
    <row r="925" ht="15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</row>
    <row r="926" ht="15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</row>
    <row r="927" ht="15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</row>
    <row r="928" ht="15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</row>
    <row r="929" ht="15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</row>
    <row r="930" ht="15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</row>
    <row r="931" ht="15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</row>
    <row r="932" ht="15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</row>
    <row r="933" ht="15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</row>
    <row r="934" ht="15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</row>
    <row r="935" ht="15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</row>
    <row r="936" ht="15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</row>
    <row r="937" ht="15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</row>
    <row r="938" ht="15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</row>
    <row r="939" ht="15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</row>
    <row r="940" ht="15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</row>
    <row r="941" ht="15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</row>
    <row r="942" ht="15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</row>
    <row r="943" ht="15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</row>
    <row r="944" ht="15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</row>
    <row r="945" ht="15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</row>
    <row r="946" ht="15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</row>
    <row r="947" ht="15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</row>
    <row r="948" ht="15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</row>
    <row r="949" ht="15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</row>
    <row r="950" ht="15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ht="15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</row>
    <row r="992" ht="15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</row>
    <row r="993" ht="15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</row>
    <row r="994" ht="15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</row>
    <row r="995" ht="15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</row>
    <row r="996" ht="15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</row>
    <row r="997" ht="15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</row>
    <row r="998" ht="15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</row>
    <row r="999" ht="15.75" customHeight="1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</row>
    <row r="1000" ht="15.75" customHeight="1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</row>
  </sheetData>
  <mergeCells count="2">
    <mergeCell ref="A1:H1"/>
    <mergeCell ref="D3:F3"/>
  </mergeCells>
  <conditionalFormatting sqref="B5:C10 B11:G12 B13:C18 B19:C19 B20:C22 B23:C23 B24:C25 B26:B27 B28:B36 B37:G52 B55:B71 B72:C77 B78:B82 B83:G85 B86:B119 B120:C120 C26 C27 C55 C56:C61 C78:G82 C86:C119 C121 D5:G10 D13:G27 D53:G55 D56:G61 D62:G77 D86:G120">
    <cfRule type="expression" dxfId="0" priority="1">
      <formula>LEN(TRIM(B5))=0</formula>
    </cfRule>
  </conditionalFormatting>
  <conditionalFormatting sqref="B5:G18 B19:C25 B26:B36 B37 B38:C52 B55:B58 B59:C66 B67:C82 B83:B119 B120:G120 C26:C27 C55 C58 C84:C85 C86:C101 C121 D19:G52 D53:G61 D62:G82 D83:G85 D86:G119">
    <cfRule type="expression" dxfId="1" priority="2">
      <formula>IF($E5="Contrato",1,0)=1</formula>
    </cfRule>
  </conditionalFormatting>
  <conditionalFormatting sqref="B53:C54">
    <cfRule type="expression" dxfId="0" priority="3">
      <formula>LEN(TRIM(B53))=0</formula>
    </cfRule>
  </conditionalFormatting>
  <conditionalFormatting sqref="B53:C54">
    <cfRule type="expression" dxfId="1" priority="4">
      <formula>IF($E53="Contrato",1,0)=1</formula>
    </cfRule>
  </conditionalFormatting>
  <conditionalFormatting sqref="B121:C134 C28:G36 D121:G134">
    <cfRule type="expression" dxfId="0" priority="5">
      <formula>LEN(TRIM(#ref!))=0</formula>
    </cfRule>
  </conditionalFormatting>
  <conditionalFormatting sqref="B121:G121 B123:G134">
    <cfRule type="expression" dxfId="1" priority="6">
      <formula>IF($E1048460="Contrato",1,0)=1</formula>
    </cfRule>
  </conditionalFormatting>
  <conditionalFormatting sqref="B122:G122">
    <cfRule type="expression" dxfId="1" priority="7">
      <formula>IF($E1048576="Contrato",1,0)=1</formula>
    </cfRule>
  </conditionalFormatting>
  <conditionalFormatting sqref="C5:C22 C23:C26 C38:C53 C54:C61 C72:C82 C83:C85 C86:C94 C95:C102 C120:C134">
    <cfRule type="expression" dxfId="2" priority="8">
      <formula>IF($B5="EM EDIÇÃO",1,0)=1</formula>
    </cfRule>
  </conditionalFormatting>
  <conditionalFormatting sqref="C5:C22 C23:C26 C38:C53 C54:C61 C72:C82 C83:C85 C86:C94 C95:C102 C120:C134">
    <cfRule type="expression" dxfId="3" priority="9">
      <formula>IF($B5="ATIVO",1,0)=1</formula>
    </cfRule>
  </conditionalFormatting>
  <conditionalFormatting sqref="C20:C22">
    <cfRule type="expression" dxfId="1" priority="10">
      <formula>IF($E60="Contrato",1,0)=1</formula>
    </cfRule>
  </conditionalFormatting>
  <conditionalFormatting sqref="C27">
    <cfRule type="expression" dxfId="2" priority="11">
      <formula>IF($B27="EM EDIÇÃO",1,0)=1</formula>
    </cfRule>
  </conditionalFormatting>
  <conditionalFormatting sqref="C27">
    <cfRule type="expression" dxfId="3" priority="12">
      <formula>IF($B27="ATIVO",1,0)=1</formula>
    </cfRule>
  </conditionalFormatting>
  <conditionalFormatting sqref="C28:C37 C103:C119">
    <cfRule type="expression" dxfId="1" priority="13">
      <formula>IF($E28="Contrato",1,0)=1</formula>
    </cfRule>
  </conditionalFormatting>
  <conditionalFormatting sqref="C28:C37 C103:C119">
    <cfRule type="expression" dxfId="2" priority="14">
      <formula>IF($B28="EM EDIÇÃO",1,0)=1</formula>
    </cfRule>
  </conditionalFormatting>
  <conditionalFormatting sqref="C28:C37 C103:C119">
    <cfRule type="expression" dxfId="3" priority="15">
      <formula>IF($B28="ATIVO",1,0)=1</formula>
    </cfRule>
  </conditionalFormatting>
  <conditionalFormatting sqref="C56:C57">
    <cfRule type="expression" dxfId="1" priority="16">
      <formula>IF($E66="Contrato",1,0)=1</formula>
    </cfRule>
  </conditionalFormatting>
  <conditionalFormatting sqref="C62:C71">
    <cfRule type="expression" dxfId="2" priority="17">
      <formula>IF($B62="EM EDIÇÃO",1,0)=1</formula>
    </cfRule>
  </conditionalFormatting>
  <conditionalFormatting sqref="C62:C71">
    <cfRule type="expression" dxfId="3" priority="18">
      <formula>IF($B62="ATIVO",1,0)=1</formula>
    </cfRule>
  </conditionalFormatting>
  <conditionalFormatting sqref="C62:C71">
    <cfRule type="expression" dxfId="0" priority="19">
      <formula>LEN(TRIM(C62))=0</formula>
    </cfRule>
  </conditionalFormatting>
  <conditionalFormatting sqref="C83">
    <cfRule type="expression" dxfId="1" priority="20">
      <formula>IF($E87="Contrato",1,0)=1</formula>
    </cfRule>
  </conditionalFormatting>
  <conditionalFormatting sqref="C102">
    <cfRule type="expression" dxfId="1" priority="21">
      <formula>IF($E101="Contrato",1,0)=1</formula>
    </cfRule>
  </conditionalFormatting>
  <conditionalFormatting sqref="C123:C134">
    <cfRule type="expression" dxfId="1" priority="22">
      <formula>IF($E123="Contrato",1,0)=1</formula>
    </cfRule>
  </conditionalFormatting>
  <conditionalFormatting sqref="C123:C134">
    <cfRule type="expression" dxfId="0" priority="23">
      <formula>LEN(TRIM(C123))=0</formula>
    </cfRule>
  </conditionalFormatting>
  <dataValidations>
    <dataValidation type="decimal" allowBlank="1" showErrorMessage="1" sqref="E9:E22 E24:E37 E39:E49 E51:E65 E90:E134">
      <formula1>0.0</formula1>
      <formula2>9.99999999999999E14</formula2>
    </dataValidation>
    <dataValidation type="decimal" allowBlank="1" showErrorMessage="1" sqref="F9:F22 F24:F37 F39:F49 F51:F65 F90:F134">
      <formula1>2012.0</formula1>
      <formula2>2050.0</formula2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