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ia\Downloads\"/>
    </mc:Choice>
  </mc:AlternateContent>
  <xr:revisionPtr revIDLastSave="0" documentId="13_ncr:1_{C6464477-2FAC-43DB-9F2B-A983297226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0" r:id="rId1"/>
  </sheets>
  <definedNames>
    <definedName name="_xlnm.Print_Area" localSheetId="0">'2025'!$A$1:$G$72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20" l="1"/>
  <c r="G39" i="20"/>
  <c r="G27" i="20" l="1"/>
</calcChain>
</file>

<file path=xl/sharedStrings.xml><?xml version="1.0" encoding="utf-8"?>
<sst xmlns="http://schemas.openxmlformats.org/spreadsheetml/2006/main" count="197" uniqueCount="120">
  <si>
    <t>Favorecido</t>
  </si>
  <si>
    <t>DEFENSORIA PÚBLICA DO ESTADO DO PARANÁ</t>
  </si>
  <si>
    <t>SUPRIDO</t>
  </si>
  <si>
    <t>CNPJ</t>
  </si>
  <si>
    <t>PÉRIODO DE APLICAÇÃO</t>
  </si>
  <si>
    <t>Comarca</t>
  </si>
  <si>
    <t>Data</t>
  </si>
  <si>
    <t>Motivo</t>
  </si>
  <si>
    <t>Valor Pago R$</t>
  </si>
  <si>
    <t>CPF</t>
  </si>
  <si>
    <t>Curitiba</t>
  </si>
  <si>
    <t>76.417.005/0001-86</t>
  </si>
  <si>
    <t>Fonte: Diretoria de Orçamento e Finanças</t>
  </si>
  <si>
    <t>1º</t>
  </si>
  <si>
    <t>047.631.509-36</t>
  </si>
  <si>
    <t>SUPRIMENTO DE FUNDOS - 001 - EXERCÍCIO 2025</t>
  </si>
  <si>
    <t>Vania Nóbrega Ananias</t>
  </si>
  <si>
    <t>10/01/2025 a 08/07/2025</t>
  </si>
  <si>
    <t>25.0.000001074-2</t>
  </si>
  <si>
    <t>24/02/2025</t>
  </si>
  <si>
    <t xml:space="preserve">Lider Dedetizadora Ltda </t>
  </si>
  <si>
    <t xml:space="preserve"> INSS - Lider - s/ NF 17308</t>
  </si>
  <si>
    <t xml:space="preserve"> Jeferson de Almeida Suss </t>
  </si>
  <si>
    <t>18/03/2025</t>
  </si>
  <si>
    <t>25.0.000001949-9</t>
  </si>
  <si>
    <t>SEI</t>
  </si>
  <si>
    <t>APP Google</t>
  </si>
  <si>
    <t xml:space="preserve"> ISS s/ NF 237 - Jeferson de Almeida Suss </t>
  </si>
  <si>
    <t>N/A</t>
  </si>
  <si>
    <t>25.0.000000202-2</t>
  </si>
  <si>
    <t>Instituto Nacional de Aperfeiçoamento e Gestão - INAG</t>
  </si>
  <si>
    <t>24/04/2025</t>
  </si>
  <si>
    <t>25.0.000001882-4</t>
  </si>
  <si>
    <t xml:space="preserve"> SERPRO - Serviço Federal de Processamento de Dados</t>
  </si>
  <si>
    <t>03/07/2025</t>
  </si>
  <si>
    <t>25.0.000000156-5</t>
  </si>
  <si>
    <t xml:space="preserve"> IRRF s/ NF 645571 - SERPRO</t>
  </si>
  <si>
    <t>15/01/2025</t>
  </si>
  <si>
    <t>05/03/2025</t>
  </si>
  <si>
    <t>06/03/2025</t>
  </si>
  <si>
    <t>24.0.000001377-0</t>
  </si>
  <si>
    <t>25.0.000001240-0</t>
  </si>
  <si>
    <t>24.0.000003460-2</t>
  </si>
  <si>
    <t>VJF Materiais Elétricos Ltda</t>
  </si>
  <si>
    <t>CR Ladika Serviços de Apoio Ltda</t>
  </si>
  <si>
    <t xml:space="preserve">Leandro Papker Godoi </t>
  </si>
  <si>
    <t>Aquisição de 02 baterias de lítio p/ parafusadeiras.</t>
  </si>
  <si>
    <t>Serviços de Aquisição de serviços de emissão de certificados digitais - Contrato 238544.</t>
  </si>
  <si>
    <t>Aquisição de serviços de emissão de certificados digitais.</t>
  </si>
  <si>
    <t>Curso de Emendas Parlamentares em Brasília.</t>
  </si>
  <si>
    <t>Aquisição de APP Google para utilização na área de TI.</t>
  </si>
  <si>
    <t>Serviço de troca de 1 (um) reparo e cunha do registro de gaveta, marca Deca, ¾”.</t>
  </si>
  <si>
    <t>Serviço de dedetização e retirada de ninhos de morcegos - Sede: CEAM.</t>
  </si>
  <si>
    <t>Aquisição de ítens de cozinha (xícaras, colher, jarra).</t>
  </si>
  <si>
    <t>Conserto de corrediças nas portas de banheiros.</t>
  </si>
  <si>
    <t>00.487.964/0001-06</t>
  </si>
  <si>
    <t>29.979.036/0156-87</t>
  </si>
  <si>
    <t>19.554.488/0001-27</t>
  </si>
  <si>
    <t>22.780.051/0001-16</t>
  </si>
  <si>
    <t>33.683.111/0002-80</t>
  </si>
  <si>
    <t>41.716.034/0001-64</t>
  </si>
  <si>
    <t>40.315.132/0001-27</t>
  </si>
  <si>
    <t>29.560.831/0001-08</t>
  </si>
  <si>
    <t>76.416.890/0001-89</t>
  </si>
  <si>
    <t>Felipe Stroka Pereira da Silva</t>
  </si>
  <si>
    <t>087.962.229-64</t>
  </si>
  <si>
    <t>26/05/2025 a 24/08/2025</t>
  </si>
  <si>
    <t>22/08/2025</t>
  </si>
  <si>
    <t>25.0.000001925-1</t>
  </si>
  <si>
    <t>Fórum Nacional de Comunicação e Justiça</t>
  </si>
  <si>
    <t>05.569.714/0001-39</t>
  </si>
  <si>
    <t>Participação de 02 servidores - XIX CONBRASCOM - Congresso Brasileiro dos Assessores de Comunicação do Sistema de Justiça.</t>
  </si>
  <si>
    <t>Rafaela Sena Stehling</t>
  </si>
  <si>
    <t>082.853.276-12</t>
  </si>
  <si>
    <t>26/05/2025 a 22/08/2025</t>
  </si>
  <si>
    <t>23/06/2025</t>
  </si>
  <si>
    <t>25.0.000003007-7</t>
  </si>
  <si>
    <t>Grasstecno Paisagismo e Serviços</t>
  </si>
  <si>
    <t>01.112.643/0001-90</t>
  </si>
  <si>
    <t>INSS s/ NF 4677 - Grasstenico</t>
  </si>
  <si>
    <t>ISS s/ NF 4677 - Grasstenico</t>
  </si>
  <si>
    <t>Emerson Ferreira Araújo</t>
  </si>
  <si>
    <t>10/07/2025</t>
  </si>
  <si>
    <t>25.0.000005478-2</t>
  </si>
  <si>
    <t>11.626.042/0001-59</t>
  </si>
  <si>
    <t>Gruber Manutenções e Reformas</t>
  </si>
  <si>
    <t>Serviço de corte de palmeira  - Sede: Administrativa.</t>
  </si>
  <si>
    <t>Serviço de conserto de ar-condicionado - NF 1049 - Sede: Administrativa.</t>
  </si>
  <si>
    <t>Serviço de troca de kit de caixa acoplada e reparo de válvulas hidráulicas - NF 226 - Sede: Administrativa.</t>
  </si>
  <si>
    <t>23/07/2025</t>
  </si>
  <si>
    <t>25.0.000006254-8</t>
  </si>
  <si>
    <t>40.606.376/0001-69</t>
  </si>
  <si>
    <t>Leandro Papker Godoi</t>
  </si>
  <si>
    <t>25.0.000007131-8</t>
  </si>
  <si>
    <t>18/08/2025</t>
  </si>
  <si>
    <t>VJF Materiais Elétricos EIRELI</t>
  </si>
  <si>
    <t>18/07/2025</t>
  </si>
  <si>
    <t>21/07/2025</t>
  </si>
  <si>
    <t>19/08/2025</t>
  </si>
  <si>
    <t>Fornecimento de luminárias tipo painel LED de embutir, diferentes potências - NF 8025 - 
Sede: Núcleos Especializado</t>
  </si>
  <si>
    <t>25.0.000006181-9</t>
  </si>
  <si>
    <t>Zeus do Brasil LTDA</t>
  </si>
  <si>
    <t>Dorigo Materiais de Construção LTDA</t>
  </si>
  <si>
    <t>Eletrorastro Comércio de Materiais Elétricos</t>
  </si>
  <si>
    <t>Tecbombas Comércio de bombas hidráulicas</t>
  </si>
  <si>
    <t>82.699.588/0001-88</t>
  </si>
  <si>
    <t>76.484.831/0001-48</t>
  </si>
  <si>
    <t>85.014.793/0001-39</t>
  </si>
  <si>
    <t>78.467.990/0001-60</t>
  </si>
  <si>
    <t>25.0.000006121-5</t>
  </si>
  <si>
    <t>25.0.000007233-0</t>
  </si>
  <si>
    <t>25.0.000007275-6</t>
  </si>
  <si>
    <t>25.0.000007280-2</t>
  </si>
  <si>
    <t>Fornecimento de mangueiras de incêndio, esguichos, chave storz e adaptadores - NF 646252  - Sedes: Londrina e Umuarama.</t>
  </si>
  <si>
    <t>IRRF s/ NF 646252 - Zeus</t>
  </si>
  <si>
    <t>IRRF s/ NF 864.260 - Eletrorastro</t>
  </si>
  <si>
    <t>Fornecimento e instalação de bomba submersa de águas pluviais - NF 32591 - Sede: Atendimento Central.</t>
  </si>
  <si>
    <t>Fornecimento de luminárias tipo painel LED Sede: Ponta Grossa - NF 864.260.</t>
  </si>
  <si>
    <t>Fornecimento de materiais hidráulicos - NF 122101 - Sede: Administrativa.</t>
  </si>
  <si>
    <t>Serviço de troca de kit de corrediças de portas - NF 364  - Sede: de Atendimento Central.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</si>
</sst>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;@"/>
  </numFmts>
  <fonts count="11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49" fontId="5" fillId="0" borderId="0" xfId="0" applyNumberFormat="1" applyFont="1" applyAlignment="1">
      <alignment vertical="center"/>
    </xf>
    <xf numFmtId="165" fontId="5" fillId="0" borderId="0" xfId="1" applyNumberFormat="1" applyFont="1" applyAlignment="1">
      <alignment vertical="center"/>
    </xf>
    <xf numFmtId="164" fontId="5" fillId="0" borderId="0" xfId="1" applyFont="1" applyAlignment="1">
      <alignment vertical="center"/>
    </xf>
    <xf numFmtId="49" fontId="6" fillId="0" borderId="0" xfId="0" applyNumberFormat="1" applyFont="1" applyAlignment="1">
      <alignment vertical="center"/>
    </xf>
    <xf numFmtId="165" fontId="6" fillId="0" borderId="0" xfId="1" applyNumberFormat="1" applyFont="1" applyAlignment="1">
      <alignment vertical="center"/>
    </xf>
    <xf numFmtId="164" fontId="6" fillId="0" borderId="0" xfId="1" applyFont="1" applyAlignment="1">
      <alignment vertical="center"/>
    </xf>
    <xf numFmtId="0" fontId="2" fillId="0" borderId="0" xfId="0" applyFont="1"/>
    <xf numFmtId="49" fontId="7" fillId="0" borderId="0" xfId="0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164" fontId="7" fillId="0" borderId="0" xfId="1" applyFont="1" applyAlignment="1">
      <alignment vertical="center"/>
    </xf>
    <xf numFmtId="0" fontId="3" fillId="0" borderId="0" xfId="0" applyFont="1"/>
    <xf numFmtId="49" fontId="8" fillId="2" borderId="1" xfId="0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164" fontId="8" fillId="2" borderId="1" xfId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vertical="center"/>
    </xf>
    <xf numFmtId="49" fontId="7" fillId="2" borderId="3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165" fontId="6" fillId="2" borderId="1" xfId="1" applyNumberFormat="1" applyFont="1" applyFill="1" applyBorder="1" applyAlignment="1">
      <alignment vertical="center"/>
    </xf>
    <xf numFmtId="164" fontId="6" fillId="2" borderId="1" xfId="1" applyFont="1" applyFill="1" applyBorder="1" applyAlignment="1">
      <alignment vertical="center"/>
    </xf>
    <xf numFmtId="164" fontId="4" fillId="2" borderId="1" xfId="1" applyFont="1" applyFill="1" applyBorder="1"/>
    <xf numFmtId="49" fontId="7" fillId="2" borderId="4" xfId="0" applyNumberFormat="1" applyFont="1" applyFill="1" applyBorder="1" applyAlignment="1">
      <alignment horizontal="left" vertical="center"/>
    </xf>
    <xf numFmtId="49" fontId="7" fillId="2" borderId="5" xfId="0" applyNumberFormat="1" applyFont="1" applyFill="1" applyBorder="1" applyAlignment="1">
      <alignment horizontal="left" vertical="center"/>
    </xf>
    <xf numFmtId="49" fontId="9" fillId="0" borderId="0" xfId="0" applyNumberFormat="1" applyFont="1" applyAlignment="1">
      <alignment vertical="center"/>
    </xf>
    <xf numFmtId="49" fontId="10" fillId="2" borderId="7" xfId="0" applyNumberFormat="1" applyFont="1" applyFill="1" applyBorder="1" applyAlignment="1">
      <alignment horizontal="left" vertical="center"/>
    </xf>
    <xf numFmtId="164" fontId="6" fillId="0" borderId="2" xfId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65" fontId="6" fillId="0" borderId="2" xfId="1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4" fontId="6" fillId="0" borderId="0" xfId="1" applyNumberFormat="1" applyFont="1" applyAlignment="1">
      <alignment vertical="center"/>
    </xf>
    <xf numFmtId="49" fontId="6" fillId="0" borderId="2" xfId="0" applyNumberFormat="1" applyFont="1" applyBorder="1" applyAlignment="1">
      <alignment horizontal="justify" vertical="center"/>
    </xf>
    <xf numFmtId="49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 wrapText="1"/>
    </xf>
    <xf numFmtId="165" fontId="6" fillId="0" borderId="11" xfId="1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justify" vertical="justify"/>
    </xf>
    <xf numFmtId="164" fontId="6" fillId="0" borderId="11" xfId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165" fontId="6" fillId="0" borderId="0" xfId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justify" vertical="center"/>
    </xf>
    <xf numFmtId="164" fontId="6" fillId="0" borderId="0" xfId="1" applyFont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left" vertical="center"/>
    </xf>
    <xf numFmtId="49" fontId="10" fillId="2" borderId="7" xfId="0" applyNumberFormat="1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65" fontId="8" fillId="2" borderId="9" xfId="1" applyNumberFormat="1" applyFont="1" applyFill="1" applyBorder="1" applyAlignment="1">
      <alignment horizontal="center" vertical="center"/>
    </xf>
    <xf numFmtId="165" fontId="8" fillId="2" borderId="11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5" fontId="7" fillId="2" borderId="4" xfId="1" applyNumberFormat="1" applyFont="1" applyFill="1" applyBorder="1" applyAlignment="1">
      <alignment horizontal="center" vertical="center"/>
    </xf>
    <xf numFmtId="165" fontId="7" fillId="2" borderId="8" xfId="1" applyNumberFormat="1" applyFont="1" applyFill="1" applyBorder="1" applyAlignment="1">
      <alignment horizontal="center" vertical="center"/>
    </xf>
    <xf numFmtId="165" fontId="7" fillId="2" borderId="5" xfId="1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justify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1</xdr:col>
      <xdr:colOff>904875</xdr:colOff>
      <xdr:row>4</xdr:row>
      <xdr:rowOff>85725</xdr:rowOff>
    </xdr:to>
    <xdr:pic>
      <xdr:nvPicPr>
        <xdr:cNvPr id="1078" name="Imagem 3">
          <a:extLst>
            <a:ext uri="{FF2B5EF4-FFF2-40B4-BE49-F238E27FC236}">
              <a16:creationId xmlns:a16="http://schemas.microsoft.com/office/drawing/2014/main" id="{235B4C3A-0724-AC60-4166-B7D84507B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" t="-89" r="-37" b="-89"/>
        <a:stretch>
          <a:fillRect/>
        </a:stretch>
      </xdr:blipFill>
      <xdr:spPr bwMode="auto">
        <a:xfrm>
          <a:off x="47625" y="66675"/>
          <a:ext cx="1714500" cy="6667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2"/>
  <sheetViews>
    <sheetView showGridLines="0" tabSelected="1" topLeftCell="A54" workbookViewId="0">
      <selection activeCell="F55" sqref="F55"/>
    </sheetView>
  </sheetViews>
  <sheetFormatPr defaultRowHeight="12.75" x14ac:dyDescent="0.2"/>
  <cols>
    <col min="1" max="1" width="12.85546875" style="1" customWidth="1"/>
    <col min="2" max="2" width="16.28515625" style="1" customWidth="1"/>
    <col min="3" max="3" width="16.42578125" style="1" customWidth="1"/>
    <col min="4" max="4" width="43.5703125" style="1" customWidth="1"/>
    <col min="5" max="5" width="24.7109375" style="2" customWidth="1"/>
    <col min="6" max="6" width="48.85546875" style="3" customWidth="1"/>
    <col min="7" max="7" width="14.42578125" customWidth="1"/>
    <col min="9" max="9" width="9.7109375" bestFit="1" customWidth="1"/>
  </cols>
  <sheetData>
    <row r="1" spans="1:7" x14ac:dyDescent="0.2">
      <c r="A1" s="46"/>
      <c r="B1" s="46"/>
      <c r="C1" s="46"/>
      <c r="D1" s="46"/>
      <c r="E1" s="46"/>
      <c r="F1" s="46"/>
      <c r="G1" s="46"/>
    </row>
    <row r="2" spans="1:7" x14ac:dyDescent="0.2">
      <c r="A2" s="46"/>
      <c r="B2" s="46"/>
      <c r="C2" s="46"/>
      <c r="D2" s="46"/>
      <c r="E2" s="46"/>
      <c r="F2" s="46"/>
      <c r="G2" s="46"/>
    </row>
    <row r="3" spans="1:7" x14ac:dyDescent="0.2">
      <c r="A3" s="46"/>
      <c r="B3" s="46"/>
      <c r="C3" s="46"/>
      <c r="D3" s="46"/>
      <c r="E3" s="46"/>
      <c r="F3" s="46"/>
      <c r="G3" s="46"/>
    </row>
    <row r="4" spans="1:7" x14ac:dyDescent="0.2">
      <c r="A4" s="46"/>
      <c r="B4" s="46"/>
      <c r="C4" s="46"/>
      <c r="D4" s="46"/>
      <c r="E4" s="46"/>
      <c r="F4" s="46"/>
      <c r="G4" s="46"/>
    </row>
    <row r="5" spans="1:7" x14ac:dyDescent="0.2">
      <c r="A5" s="46"/>
      <c r="B5" s="46"/>
      <c r="C5" s="46"/>
      <c r="D5" s="46"/>
      <c r="E5" s="46"/>
      <c r="F5" s="46"/>
      <c r="G5" s="46"/>
    </row>
    <row r="6" spans="1:7" ht="15.75" x14ac:dyDescent="0.2">
      <c r="A6" s="47" t="s">
        <v>1</v>
      </c>
      <c r="B6" s="47"/>
      <c r="C6" s="47"/>
      <c r="D6" s="47"/>
      <c r="E6" s="47"/>
      <c r="F6" s="47"/>
      <c r="G6" s="47"/>
    </row>
    <row r="8" spans="1:7" s="11" customFormat="1" ht="16.5" customHeight="1" x14ac:dyDescent="0.2">
      <c r="A8" s="51" t="s">
        <v>15</v>
      </c>
      <c r="B8" s="51"/>
      <c r="C8" s="51"/>
      <c r="D8" s="51"/>
      <c r="E8" s="51"/>
      <c r="F8" s="51"/>
      <c r="G8" s="51"/>
    </row>
    <row r="9" spans="1:7" s="11" customFormat="1" ht="6.75" customHeight="1" x14ac:dyDescent="0.2">
      <c r="A9" s="8"/>
      <c r="B9" s="8"/>
      <c r="C9" s="8"/>
      <c r="D9" s="8"/>
      <c r="E9" s="9"/>
      <c r="F9" s="10"/>
    </row>
    <row r="10" spans="1:7" s="11" customFormat="1" ht="16.5" customHeight="1" x14ac:dyDescent="0.2">
      <c r="A10" s="52" t="s">
        <v>2</v>
      </c>
      <c r="B10" s="53"/>
      <c r="C10" s="54" t="s">
        <v>13</v>
      </c>
      <c r="D10" s="15" t="s">
        <v>9</v>
      </c>
      <c r="E10" s="48" t="s">
        <v>4</v>
      </c>
      <c r="F10" s="49"/>
      <c r="G10" s="50"/>
    </row>
    <row r="11" spans="1:7" s="11" customFormat="1" ht="16.5" customHeight="1" x14ac:dyDescent="0.2">
      <c r="A11" s="21" t="s">
        <v>16</v>
      </c>
      <c r="B11" s="22"/>
      <c r="C11" s="55"/>
      <c r="D11" s="16" t="s">
        <v>14</v>
      </c>
      <c r="E11" s="56" t="s">
        <v>17</v>
      </c>
      <c r="F11" s="57"/>
      <c r="G11" s="58"/>
    </row>
    <row r="12" spans="1:7" s="11" customFormat="1" ht="6.75" customHeight="1" x14ac:dyDescent="0.2">
      <c r="A12" s="8"/>
      <c r="B12" s="8"/>
      <c r="C12" s="8"/>
      <c r="D12" s="8"/>
      <c r="E12" s="9"/>
      <c r="F12" s="10"/>
    </row>
    <row r="13" spans="1:7" s="11" customFormat="1" ht="16.5" customHeight="1" x14ac:dyDescent="0.2">
      <c r="A13" s="12" t="s">
        <v>5</v>
      </c>
      <c r="B13" s="12" t="s">
        <v>6</v>
      </c>
      <c r="C13" s="12" t="s">
        <v>25</v>
      </c>
      <c r="D13" s="12" t="s">
        <v>0</v>
      </c>
      <c r="E13" s="13" t="s">
        <v>3</v>
      </c>
      <c r="F13" s="14" t="s">
        <v>7</v>
      </c>
      <c r="G13" s="12" t="s">
        <v>8</v>
      </c>
    </row>
    <row r="14" spans="1:7" s="11" customFormat="1" ht="6.75" customHeight="1" x14ac:dyDescent="0.2">
      <c r="A14" s="8"/>
      <c r="B14" s="8"/>
      <c r="C14" s="8"/>
      <c r="D14" s="8"/>
      <c r="E14" s="9"/>
      <c r="F14" s="10"/>
    </row>
    <row r="15" spans="1:7" s="11" customFormat="1" ht="47.25" customHeight="1" x14ac:dyDescent="0.2">
      <c r="A15" s="26" t="s">
        <v>10</v>
      </c>
      <c r="B15" s="26" t="s">
        <v>19</v>
      </c>
      <c r="C15" s="29" t="s">
        <v>18</v>
      </c>
      <c r="D15" s="28" t="s">
        <v>20</v>
      </c>
      <c r="E15" s="27" t="s">
        <v>55</v>
      </c>
      <c r="F15" s="31" t="s">
        <v>52</v>
      </c>
      <c r="G15" s="25">
        <v>2216.1</v>
      </c>
    </row>
    <row r="16" spans="1:7" s="11" customFormat="1" ht="47.25" customHeight="1" x14ac:dyDescent="0.2">
      <c r="A16" s="26" t="s">
        <v>10</v>
      </c>
      <c r="B16" s="26" t="s">
        <v>19</v>
      </c>
      <c r="C16" s="29" t="s">
        <v>18</v>
      </c>
      <c r="D16" s="28" t="s">
        <v>21</v>
      </c>
      <c r="E16" s="27" t="s">
        <v>56</v>
      </c>
      <c r="F16" s="31" t="s">
        <v>52</v>
      </c>
      <c r="G16" s="25">
        <v>273.89999999999998</v>
      </c>
    </row>
    <row r="17" spans="1:7" s="11" customFormat="1" ht="47.25" customHeight="1" x14ac:dyDescent="0.2">
      <c r="A17" s="26" t="s">
        <v>10</v>
      </c>
      <c r="B17" s="26" t="s">
        <v>23</v>
      </c>
      <c r="C17" s="29" t="s">
        <v>24</v>
      </c>
      <c r="D17" s="28" t="s">
        <v>22</v>
      </c>
      <c r="E17" s="27" t="s">
        <v>57</v>
      </c>
      <c r="F17" s="31" t="s">
        <v>51</v>
      </c>
      <c r="G17" s="25">
        <v>303.77</v>
      </c>
    </row>
    <row r="18" spans="1:7" s="11" customFormat="1" ht="47.25" customHeight="1" x14ac:dyDescent="0.2">
      <c r="A18" s="26" t="s">
        <v>10</v>
      </c>
      <c r="B18" s="26" t="s">
        <v>23</v>
      </c>
      <c r="C18" s="29" t="s">
        <v>24</v>
      </c>
      <c r="D18" s="28" t="s">
        <v>27</v>
      </c>
      <c r="E18" s="27" t="s">
        <v>11</v>
      </c>
      <c r="F18" s="31" t="s">
        <v>51</v>
      </c>
      <c r="G18" s="25">
        <v>6.23</v>
      </c>
    </row>
    <row r="19" spans="1:7" s="11" customFormat="1" ht="47.25" customHeight="1" x14ac:dyDescent="0.2">
      <c r="A19" s="26" t="s">
        <v>10</v>
      </c>
      <c r="B19" s="26" t="s">
        <v>28</v>
      </c>
      <c r="C19" s="29" t="s">
        <v>29</v>
      </c>
      <c r="D19" s="28" t="s">
        <v>26</v>
      </c>
      <c r="E19" s="27" t="s">
        <v>28</v>
      </c>
      <c r="F19" s="31" t="s">
        <v>50</v>
      </c>
      <c r="G19" s="25">
        <v>147.80000000000001</v>
      </c>
    </row>
    <row r="20" spans="1:7" s="11" customFormat="1" ht="47.25" customHeight="1" x14ac:dyDescent="0.2">
      <c r="A20" s="26" t="s">
        <v>10</v>
      </c>
      <c r="B20" s="26" t="s">
        <v>31</v>
      </c>
      <c r="C20" s="29" t="s">
        <v>32</v>
      </c>
      <c r="D20" s="28" t="s">
        <v>30</v>
      </c>
      <c r="E20" s="27" t="s">
        <v>58</v>
      </c>
      <c r="F20" s="31" t="s">
        <v>49</v>
      </c>
      <c r="G20" s="25">
        <v>2520</v>
      </c>
    </row>
    <row r="21" spans="1:7" s="11" customFormat="1" ht="47.25" customHeight="1" x14ac:dyDescent="0.2">
      <c r="A21" s="26" t="s">
        <v>10</v>
      </c>
      <c r="B21" s="26" t="s">
        <v>34</v>
      </c>
      <c r="C21" s="29" t="s">
        <v>35</v>
      </c>
      <c r="D21" s="28" t="s">
        <v>33</v>
      </c>
      <c r="E21" s="27" t="s">
        <v>59</v>
      </c>
      <c r="F21" s="31" t="s">
        <v>48</v>
      </c>
      <c r="G21" s="25">
        <v>1124.5999999999999</v>
      </c>
    </row>
    <row r="22" spans="1:7" s="11" customFormat="1" ht="47.25" customHeight="1" x14ac:dyDescent="0.2">
      <c r="A22" s="26" t="s">
        <v>10</v>
      </c>
      <c r="B22" s="26" t="s">
        <v>34</v>
      </c>
      <c r="C22" s="29" t="s">
        <v>35</v>
      </c>
      <c r="D22" s="28" t="s">
        <v>36</v>
      </c>
      <c r="E22" s="27" t="s">
        <v>63</v>
      </c>
      <c r="F22" s="31" t="s">
        <v>47</v>
      </c>
      <c r="G22" s="25">
        <v>56.7</v>
      </c>
    </row>
    <row r="23" spans="1:7" s="11" customFormat="1" ht="47.25" customHeight="1" x14ac:dyDescent="0.2">
      <c r="A23" s="26" t="s">
        <v>10</v>
      </c>
      <c r="B23" s="26" t="s">
        <v>37</v>
      </c>
      <c r="C23" s="29" t="s">
        <v>40</v>
      </c>
      <c r="D23" s="28" t="s">
        <v>43</v>
      </c>
      <c r="E23" s="27" t="s">
        <v>60</v>
      </c>
      <c r="F23" s="31" t="s">
        <v>46</v>
      </c>
      <c r="G23" s="25">
        <v>232.5</v>
      </c>
    </row>
    <row r="24" spans="1:7" s="11" customFormat="1" ht="47.25" customHeight="1" x14ac:dyDescent="0.2">
      <c r="A24" s="26" t="s">
        <v>10</v>
      </c>
      <c r="B24" s="26" t="s">
        <v>38</v>
      </c>
      <c r="C24" s="29" t="s">
        <v>41</v>
      </c>
      <c r="D24" s="28" t="s">
        <v>44</v>
      </c>
      <c r="E24" s="27" t="s">
        <v>61</v>
      </c>
      <c r="F24" s="31" t="s">
        <v>53</v>
      </c>
      <c r="G24" s="25">
        <v>673.8</v>
      </c>
    </row>
    <row r="25" spans="1:7" s="11" customFormat="1" ht="47.25" customHeight="1" x14ac:dyDescent="0.2">
      <c r="A25" s="26" t="s">
        <v>10</v>
      </c>
      <c r="B25" s="26" t="s">
        <v>39</v>
      </c>
      <c r="C25" s="29" t="s">
        <v>42</v>
      </c>
      <c r="D25" s="28" t="s">
        <v>45</v>
      </c>
      <c r="E25" s="27" t="s">
        <v>62</v>
      </c>
      <c r="F25" s="31" t="s">
        <v>54</v>
      </c>
      <c r="G25" s="25">
        <v>1470</v>
      </c>
    </row>
    <row r="26" spans="1:7" s="11" customFormat="1" ht="13.5" customHeight="1" x14ac:dyDescent="0.2">
      <c r="A26" s="32"/>
      <c r="B26" s="32"/>
      <c r="C26" s="33"/>
      <c r="D26" s="34"/>
      <c r="E26" s="35"/>
      <c r="F26" s="36"/>
      <c r="G26" s="37"/>
    </row>
    <row r="27" spans="1:7" s="11" customFormat="1" ht="16.5" customHeight="1" x14ac:dyDescent="0.25">
      <c r="A27" s="44"/>
      <c r="B27" s="45"/>
      <c r="C27" s="24"/>
      <c r="D27" s="17"/>
      <c r="E27" s="18"/>
      <c r="F27" s="19"/>
      <c r="G27" s="20">
        <f>SUM(G15:G26)</f>
        <v>9025.4</v>
      </c>
    </row>
    <row r="28" spans="1:7" s="11" customFormat="1" ht="15.75" x14ac:dyDescent="0.2">
      <c r="A28" s="8"/>
      <c r="B28" s="8"/>
      <c r="C28" s="8"/>
      <c r="D28" s="8"/>
      <c r="E28" s="9"/>
      <c r="F28" s="10"/>
    </row>
    <row r="29" spans="1:7" s="11" customFormat="1" ht="15.75" x14ac:dyDescent="0.2">
      <c r="A29" s="8"/>
      <c r="B29" s="8"/>
      <c r="C29" s="8"/>
      <c r="D29" s="8"/>
      <c r="E29" s="9"/>
      <c r="F29" s="10"/>
    </row>
    <row r="30" spans="1:7" s="11" customFormat="1" ht="16.5" customHeight="1" x14ac:dyDescent="0.2">
      <c r="A30" s="51" t="s">
        <v>15</v>
      </c>
      <c r="B30" s="51"/>
      <c r="C30" s="51"/>
      <c r="D30" s="51"/>
      <c r="E30" s="51"/>
      <c r="F30" s="51"/>
      <c r="G30" s="51"/>
    </row>
    <row r="31" spans="1:7" s="11" customFormat="1" ht="6.75" customHeight="1" x14ac:dyDescent="0.2">
      <c r="A31" s="8"/>
      <c r="B31" s="8"/>
      <c r="C31" s="8"/>
      <c r="D31" s="8"/>
      <c r="E31" s="9"/>
      <c r="F31" s="10"/>
    </row>
    <row r="32" spans="1:7" s="11" customFormat="1" ht="16.5" customHeight="1" x14ac:dyDescent="0.2">
      <c r="A32" s="52" t="s">
        <v>2</v>
      </c>
      <c r="B32" s="53"/>
      <c r="C32" s="54" t="s">
        <v>13</v>
      </c>
      <c r="D32" s="15" t="s">
        <v>9</v>
      </c>
      <c r="E32" s="48" t="s">
        <v>4</v>
      </c>
      <c r="F32" s="49"/>
      <c r="G32" s="50"/>
    </row>
    <row r="33" spans="1:7" s="11" customFormat="1" ht="16.5" customHeight="1" x14ac:dyDescent="0.2">
      <c r="A33" s="21" t="s">
        <v>64</v>
      </c>
      <c r="B33" s="22"/>
      <c r="C33" s="55"/>
      <c r="D33" s="16" t="s">
        <v>65</v>
      </c>
      <c r="E33" s="56" t="s">
        <v>66</v>
      </c>
      <c r="F33" s="57"/>
      <c r="G33" s="58"/>
    </row>
    <row r="34" spans="1:7" s="11" customFormat="1" ht="6.75" customHeight="1" x14ac:dyDescent="0.2">
      <c r="A34" s="8"/>
      <c r="B34" s="8"/>
      <c r="C34" s="8"/>
      <c r="D34" s="8"/>
      <c r="E34" s="9"/>
      <c r="F34" s="10"/>
    </row>
    <row r="35" spans="1:7" s="11" customFormat="1" ht="16.5" customHeight="1" x14ac:dyDescent="0.2">
      <c r="A35" s="12" t="s">
        <v>5</v>
      </c>
      <c r="B35" s="12" t="s">
        <v>6</v>
      </c>
      <c r="C35" s="12" t="s">
        <v>25</v>
      </c>
      <c r="D35" s="12" t="s">
        <v>0</v>
      </c>
      <c r="E35" s="13" t="s">
        <v>3</v>
      </c>
      <c r="F35" s="14" t="s">
        <v>7</v>
      </c>
      <c r="G35" s="12" t="s">
        <v>8</v>
      </c>
    </row>
    <row r="36" spans="1:7" s="11" customFormat="1" ht="6.75" customHeight="1" x14ac:dyDescent="0.2">
      <c r="A36" s="8"/>
      <c r="B36" s="8"/>
      <c r="C36" s="8"/>
      <c r="D36" s="8"/>
      <c r="E36" s="9"/>
      <c r="F36" s="10"/>
    </row>
    <row r="37" spans="1:7" s="11" customFormat="1" ht="47.25" customHeight="1" x14ac:dyDescent="0.2">
      <c r="A37" s="26" t="s">
        <v>10</v>
      </c>
      <c r="B37" s="26" t="s">
        <v>67</v>
      </c>
      <c r="C37" s="29" t="s">
        <v>68</v>
      </c>
      <c r="D37" s="28" t="s">
        <v>69</v>
      </c>
      <c r="E37" s="27" t="s">
        <v>70</v>
      </c>
      <c r="F37" s="31" t="s">
        <v>71</v>
      </c>
      <c r="G37" s="25">
        <v>3000</v>
      </c>
    </row>
    <row r="38" spans="1:7" s="11" customFormat="1" ht="13.5" customHeight="1" x14ac:dyDescent="0.2">
      <c r="A38" s="32"/>
      <c r="B38" s="32"/>
      <c r="C38" s="33"/>
      <c r="D38" s="34"/>
      <c r="E38" s="35"/>
      <c r="F38" s="36"/>
      <c r="G38" s="37"/>
    </row>
    <row r="39" spans="1:7" s="11" customFormat="1" ht="16.5" customHeight="1" x14ac:dyDescent="0.25">
      <c r="A39" s="44"/>
      <c r="B39" s="45"/>
      <c r="C39" s="24"/>
      <c r="D39" s="17"/>
      <c r="E39" s="18"/>
      <c r="F39" s="19"/>
      <c r="G39" s="20">
        <f>SUM(G28:G38)</f>
        <v>3000</v>
      </c>
    </row>
    <row r="40" spans="1:7" s="11" customFormat="1" ht="15.75" x14ac:dyDescent="0.2">
      <c r="A40" s="8"/>
      <c r="B40" s="8"/>
      <c r="C40" s="8"/>
      <c r="D40" s="8"/>
      <c r="E40" s="9"/>
      <c r="F40" s="10"/>
    </row>
    <row r="41" spans="1:7" s="11" customFormat="1" ht="15.75" x14ac:dyDescent="0.2">
      <c r="A41" s="8"/>
      <c r="B41" s="8"/>
      <c r="C41" s="8"/>
      <c r="D41" s="8"/>
      <c r="E41" s="9"/>
      <c r="F41" s="10"/>
    </row>
    <row r="42" spans="1:7" s="11" customFormat="1" ht="16.5" customHeight="1" x14ac:dyDescent="0.2">
      <c r="A42" s="51" t="s">
        <v>15</v>
      </c>
      <c r="B42" s="51"/>
      <c r="C42" s="51"/>
      <c r="D42" s="51"/>
      <c r="E42" s="51"/>
      <c r="F42" s="51"/>
      <c r="G42" s="51"/>
    </row>
    <row r="43" spans="1:7" s="11" customFormat="1" ht="6.75" customHeight="1" x14ac:dyDescent="0.2">
      <c r="A43" s="8"/>
      <c r="B43" s="8"/>
      <c r="C43" s="8"/>
      <c r="D43" s="8"/>
      <c r="E43" s="9"/>
      <c r="F43" s="10"/>
    </row>
    <row r="44" spans="1:7" s="11" customFormat="1" ht="16.5" customHeight="1" x14ac:dyDescent="0.2">
      <c r="A44" s="52" t="s">
        <v>2</v>
      </c>
      <c r="B44" s="53"/>
      <c r="C44" s="54" t="s">
        <v>13</v>
      </c>
      <c r="D44" s="15" t="s">
        <v>9</v>
      </c>
      <c r="E44" s="48" t="s">
        <v>4</v>
      </c>
      <c r="F44" s="49"/>
      <c r="G44" s="50"/>
    </row>
    <row r="45" spans="1:7" s="11" customFormat="1" ht="16.5" customHeight="1" x14ac:dyDescent="0.2">
      <c r="A45" s="21" t="s">
        <v>72</v>
      </c>
      <c r="B45" s="22"/>
      <c r="C45" s="55"/>
      <c r="D45" s="16" t="s">
        <v>73</v>
      </c>
      <c r="E45" s="56" t="s">
        <v>74</v>
      </c>
      <c r="F45" s="57"/>
      <c r="G45" s="58"/>
    </row>
    <row r="46" spans="1:7" s="11" customFormat="1" ht="6.75" customHeight="1" x14ac:dyDescent="0.2">
      <c r="A46" s="8"/>
      <c r="B46" s="8"/>
      <c r="C46" s="8"/>
      <c r="D46" s="8"/>
      <c r="E46" s="9"/>
      <c r="F46" s="10"/>
    </row>
    <row r="47" spans="1:7" s="11" customFormat="1" ht="16.5" customHeight="1" x14ac:dyDescent="0.2">
      <c r="A47" s="12" t="s">
        <v>5</v>
      </c>
      <c r="B47" s="12" t="s">
        <v>6</v>
      </c>
      <c r="C47" s="12" t="s">
        <v>25</v>
      </c>
      <c r="D47" s="12" t="s">
        <v>0</v>
      </c>
      <c r="E47" s="13" t="s">
        <v>3</v>
      </c>
      <c r="F47" s="14" t="s">
        <v>7</v>
      </c>
      <c r="G47" s="12" t="s">
        <v>8</v>
      </c>
    </row>
    <row r="48" spans="1:7" s="11" customFormat="1" ht="6.75" customHeight="1" x14ac:dyDescent="0.2">
      <c r="A48" s="8"/>
      <c r="B48" s="8"/>
      <c r="C48" s="8"/>
      <c r="D48" s="8"/>
      <c r="E48" s="9"/>
      <c r="F48" s="10"/>
    </row>
    <row r="49" spans="1:7" s="11" customFormat="1" ht="47.25" customHeight="1" x14ac:dyDescent="0.2">
      <c r="A49" s="26" t="s">
        <v>10</v>
      </c>
      <c r="B49" s="26" t="s">
        <v>75</v>
      </c>
      <c r="C49" s="29" t="s">
        <v>76</v>
      </c>
      <c r="D49" s="28" t="s">
        <v>77</v>
      </c>
      <c r="E49" s="27" t="s">
        <v>78</v>
      </c>
      <c r="F49" s="59" t="s">
        <v>86</v>
      </c>
      <c r="G49" s="25">
        <v>2184</v>
      </c>
    </row>
    <row r="50" spans="1:7" s="11" customFormat="1" ht="47.25" customHeight="1" x14ac:dyDescent="0.2">
      <c r="A50" s="26" t="s">
        <v>10</v>
      </c>
      <c r="B50" s="26" t="s">
        <v>75</v>
      </c>
      <c r="C50" s="29" t="s">
        <v>76</v>
      </c>
      <c r="D50" s="28" t="s">
        <v>80</v>
      </c>
      <c r="E50" s="27" t="s">
        <v>11</v>
      </c>
      <c r="F50" s="59" t="s">
        <v>86</v>
      </c>
      <c r="G50" s="25">
        <v>130</v>
      </c>
    </row>
    <row r="51" spans="1:7" s="11" customFormat="1" ht="47.25" customHeight="1" x14ac:dyDescent="0.2">
      <c r="A51" s="26" t="s">
        <v>10</v>
      </c>
      <c r="B51" s="26" t="s">
        <v>75</v>
      </c>
      <c r="C51" s="29" t="s">
        <v>76</v>
      </c>
      <c r="D51" s="28" t="s">
        <v>79</v>
      </c>
      <c r="E51" s="27" t="s">
        <v>56</v>
      </c>
      <c r="F51" s="59" t="s">
        <v>86</v>
      </c>
      <c r="G51" s="25">
        <v>286</v>
      </c>
    </row>
    <row r="52" spans="1:7" s="11" customFormat="1" ht="47.25" customHeight="1" x14ac:dyDescent="0.2">
      <c r="A52" s="26" t="s">
        <v>10</v>
      </c>
      <c r="B52" s="26" t="s">
        <v>82</v>
      </c>
      <c r="C52" s="29" t="s">
        <v>83</v>
      </c>
      <c r="D52" s="28" t="s">
        <v>81</v>
      </c>
      <c r="E52" s="27" t="s">
        <v>84</v>
      </c>
      <c r="F52" s="31" t="s">
        <v>87</v>
      </c>
      <c r="G52" s="25">
        <v>1580</v>
      </c>
    </row>
    <row r="53" spans="1:7" s="11" customFormat="1" ht="47.25" customHeight="1" x14ac:dyDescent="0.2">
      <c r="A53" s="26" t="s">
        <v>10</v>
      </c>
      <c r="B53" s="26" t="s">
        <v>89</v>
      </c>
      <c r="C53" s="29" t="s">
        <v>90</v>
      </c>
      <c r="D53" s="28" t="s">
        <v>85</v>
      </c>
      <c r="E53" s="27" t="s">
        <v>91</v>
      </c>
      <c r="F53" s="31" t="s">
        <v>88</v>
      </c>
      <c r="G53" s="25">
        <v>795</v>
      </c>
    </row>
    <row r="54" spans="1:7" s="11" customFormat="1" ht="47.25" customHeight="1" x14ac:dyDescent="0.2">
      <c r="A54" s="26" t="s">
        <v>10</v>
      </c>
      <c r="B54" s="26" t="s">
        <v>94</v>
      </c>
      <c r="C54" s="29" t="s">
        <v>93</v>
      </c>
      <c r="D54" s="28" t="s">
        <v>92</v>
      </c>
      <c r="E54" s="27" t="s">
        <v>62</v>
      </c>
      <c r="F54" s="59" t="s">
        <v>119</v>
      </c>
      <c r="G54" s="25">
        <v>2775</v>
      </c>
    </row>
    <row r="55" spans="1:7" s="11" customFormat="1" ht="47.25" customHeight="1" x14ac:dyDescent="0.2">
      <c r="A55" s="26" t="s">
        <v>10</v>
      </c>
      <c r="B55" s="26" t="s">
        <v>96</v>
      </c>
      <c r="C55" s="29" t="s">
        <v>100</v>
      </c>
      <c r="D55" s="28" t="s">
        <v>95</v>
      </c>
      <c r="E55" s="27" t="s">
        <v>60</v>
      </c>
      <c r="F55" s="59" t="s">
        <v>99</v>
      </c>
      <c r="G55" s="25">
        <v>261</v>
      </c>
    </row>
    <row r="56" spans="1:7" s="11" customFormat="1" ht="47.25" customHeight="1" x14ac:dyDescent="0.2">
      <c r="A56" s="26" t="s">
        <v>10</v>
      </c>
      <c r="B56" s="26" t="s">
        <v>97</v>
      </c>
      <c r="C56" s="29" t="s">
        <v>109</v>
      </c>
      <c r="D56" s="28" t="s">
        <v>101</v>
      </c>
      <c r="E56" s="27" t="s">
        <v>105</v>
      </c>
      <c r="F56" s="59" t="s">
        <v>113</v>
      </c>
      <c r="G56" s="25">
        <v>3641.23</v>
      </c>
    </row>
    <row r="57" spans="1:7" s="11" customFormat="1" ht="47.25" customHeight="1" x14ac:dyDescent="0.2">
      <c r="A57" s="26" t="s">
        <v>10</v>
      </c>
      <c r="B57" s="26" t="s">
        <v>97</v>
      </c>
      <c r="C57" s="29" t="s">
        <v>109</v>
      </c>
      <c r="D57" s="28" t="s">
        <v>114</v>
      </c>
      <c r="E57" s="27" t="s">
        <v>63</v>
      </c>
      <c r="F57" s="59" t="s">
        <v>113</v>
      </c>
      <c r="G57" s="25">
        <v>44.23</v>
      </c>
    </row>
    <row r="58" spans="1:7" s="11" customFormat="1" ht="47.25" customHeight="1" x14ac:dyDescent="0.2">
      <c r="A58" s="26" t="s">
        <v>10</v>
      </c>
      <c r="B58" s="26" t="s">
        <v>98</v>
      </c>
      <c r="C58" s="29" t="s">
        <v>110</v>
      </c>
      <c r="D58" s="28" t="s">
        <v>102</v>
      </c>
      <c r="E58" s="27" t="s">
        <v>106</v>
      </c>
      <c r="F58" s="31" t="s">
        <v>118</v>
      </c>
      <c r="G58" s="25">
        <v>660</v>
      </c>
    </row>
    <row r="59" spans="1:7" s="11" customFormat="1" ht="47.25" customHeight="1" x14ac:dyDescent="0.2">
      <c r="A59" s="26" t="s">
        <v>10</v>
      </c>
      <c r="B59" s="26" t="s">
        <v>98</v>
      </c>
      <c r="C59" s="29" t="s">
        <v>111</v>
      </c>
      <c r="D59" s="28" t="s">
        <v>103</v>
      </c>
      <c r="E59" s="27" t="s">
        <v>107</v>
      </c>
      <c r="F59" s="59" t="s">
        <v>117</v>
      </c>
      <c r="G59" s="25">
        <v>929.83</v>
      </c>
    </row>
    <row r="60" spans="1:7" s="11" customFormat="1" ht="47.25" customHeight="1" x14ac:dyDescent="0.2">
      <c r="A60" s="26" t="s">
        <v>10</v>
      </c>
      <c r="B60" s="26" t="s">
        <v>98</v>
      </c>
      <c r="C60" s="29" t="s">
        <v>111</v>
      </c>
      <c r="D60" s="28" t="s">
        <v>115</v>
      </c>
      <c r="E60" s="27" t="s">
        <v>63</v>
      </c>
      <c r="F60" s="59" t="s">
        <v>117</v>
      </c>
      <c r="G60" s="25">
        <v>57.77</v>
      </c>
    </row>
    <row r="61" spans="1:7" s="11" customFormat="1" ht="47.25" customHeight="1" x14ac:dyDescent="0.2">
      <c r="A61" s="26" t="s">
        <v>10</v>
      </c>
      <c r="B61" s="26" t="s">
        <v>94</v>
      </c>
      <c r="C61" s="29" t="s">
        <v>112</v>
      </c>
      <c r="D61" s="28" t="s">
        <v>104</v>
      </c>
      <c r="E61" s="27" t="s">
        <v>108</v>
      </c>
      <c r="F61" s="31" t="s">
        <v>116</v>
      </c>
      <c r="G61" s="25">
        <v>2540</v>
      </c>
    </row>
    <row r="62" spans="1:7" s="11" customFormat="1" ht="13.5" customHeight="1" x14ac:dyDescent="0.2">
      <c r="A62" s="32"/>
      <c r="B62" s="32"/>
      <c r="C62" s="33"/>
      <c r="D62" s="34"/>
      <c r="E62" s="35"/>
      <c r="F62" s="36"/>
      <c r="G62" s="37"/>
    </row>
    <row r="63" spans="1:7" s="11" customFormat="1" ht="16.5" customHeight="1" x14ac:dyDescent="0.25">
      <c r="A63" s="44"/>
      <c r="B63" s="45"/>
      <c r="C63" s="24"/>
      <c r="D63" s="17"/>
      <c r="E63" s="18"/>
      <c r="F63" s="19"/>
      <c r="G63" s="20">
        <f>SUM(G49:G62)</f>
        <v>15884.06</v>
      </c>
    </row>
    <row r="64" spans="1:7" s="11" customFormat="1" ht="47.25" customHeight="1" x14ac:dyDescent="0.2">
      <c r="A64" s="38"/>
      <c r="B64" s="38"/>
      <c r="C64" s="39"/>
      <c r="D64" s="40"/>
      <c r="E64" s="41"/>
      <c r="F64" s="42"/>
      <c r="G64" s="43"/>
    </row>
    <row r="65" spans="1:7" s="11" customFormat="1" ht="15" x14ac:dyDescent="0.2">
      <c r="A65" s="23" t="s">
        <v>12</v>
      </c>
      <c r="B65" s="4"/>
      <c r="C65" s="4"/>
      <c r="D65" s="4"/>
      <c r="E65" s="5"/>
      <c r="F65" s="6"/>
      <c r="G65" s="7"/>
    </row>
    <row r="66" spans="1:7" s="11" customFormat="1" ht="15" x14ac:dyDescent="0.2">
      <c r="A66" s="4"/>
      <c r="B66" s="4"/>
      <c r="C66" s="4"/>
      <c r="D66" s="4"/>
      <c r="E66" s="5"/>
      <c r="F66" s="6"/>
      <c r="G66" s="7"/>
    </row>
    <row r="67" spans="1:7" s="11" customFormat="1" ht="15" x14ac:dyDescent="0.2">
      <c r="A67" s="4"/>
      <c r="B67" s="4"/>
      <c r="C67" s="4"/>
      <c r="D67" s="4"/>
      <c r="E67" s="30"/>
      <c r="F67" s="6"/>
      <c r="G67" s="7"/>
    </row>
    <row r="68" spans="1:7" s="11" customFormat="1" ht="15" x14ac:dyDescent="0.2">
      <c r="A68" s="4"/>
      <c r="B68" s="4"/>
      <c r="C68" s="4"/>
      <c r="D68" s="4"/>
      <c r="E68" s="5"/>
      <c r="F68" s="6"/>
      <c r="G68" s="7"/>
    </row>
    <row r="69" spans="1:7" s="11" customFormat="1" ht="15" x14ac:dyDescent="0.2">
      <c r="A69" s="4"/>
      <c r="B69" s="4"/>
      <c r="C69" s="4"/>
      <c r="D69" s="4"/>
      <c r="E69" s="5"/>
      <c r="F69" s="6"/>
      <c r="G69" s="7"/>
    </row>
    <row r="70" spans="1:7" s="11" customFormat="1" ht="15" x14ac:dyDescent="0.2">
      <c r="A70" s="4"/>
      <c r="B70" s="4"/>
      <c r="C70" s="4"/>
      <c r="D70" s="4"/>
      <c r="E70" s="5"/>
      <c r="F70" s="6"/>
      <c r="G70" s="7"/>
    </row>
    <row r="71" spans="1:7" s="11" customFormat="1" ht="15" x14ac:dyDescent="0.2">
      <c r="A71" s="4"/>
      <c r="B71" s="4"/>
      <c r="C71" s="4"/>
      <c r="D71" s="4"/>
      <c r="E71" s="5"/>
      <c r="F71" s="6"/>
      <c r="G71" s="7"/>
    </row>
    <row r="72" spans="1:7" s="11" customFormat="1" ht="15.75" x14ac:dyDescent="0.2">
      <c r="A72" s="8"/>
      <c r="B72" s="8"/>
      <c r="C72" s="8"/>
      <c r="D72" s="8"/>
      <c r="E72" s="9"/>
      <c r="F72" s="10"/>
    </row>
  </sheetData>
  <mergeCells count="20">
    <mergeCell ref="A63:B63"/>
    <mergeCell ref="A42:G42"/>
    <mergeCell ref="A44:B44"/>
    <mergeCell ref="C44:C45"/>
    <mergeCell ref="E44:G44"/>
    <mergeCell ref="E45:G45"/>
    <mergeCell ref="A39:B39"/>
    <mergeCell ref="A1:G5"/>
    <mergeCell ref="A6:G6"/>
    <mergeCell ref="E10:G10"/>
    <mergeCell ref="A30:G30"/>
    <mergeCell ref="A32:B32"/>
    <mergeCell ref="C32:C33"/>
    <mergeCell ref="E32:G32"/>
    <mergeCell ref="E33:G33"/>
    <mergeCell ref="C10:C11"/>
    <mergeCell ref="E11:G11"/>
    <mergeCell ref="A8:G8"/>
    <mergeCell ref="A10:B10"/>
    <mergeCell ref="A27:B27"/>
  </mergeCells>
  <phoneticPr fontId="0" type="noConversion"/>
  <printOptions horizontalCentered="1"/>
  <pageMargins left="0.25" right="0.25" top="0.75" bottom="0.75" header="0.3" footer="0.3"/>
  <pageSetup paperSize="9"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>Ministério Público do Paraná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Procuradoria de Justiça</dc:creator>
  <cp:lastModifiedBy>Vania Nóbrega Ananias</cp:lastModifiedBy>
  <cp:lastPrinted>2025-09-18T19:35:05Z</cp:lastPrinted>
  <dcterms:created xsi:type="dcterms:W3CDTF">2005-08-10T13:05:50Z</dcterms:created>
  <dcterms:modified xsi:type="dcterms:W3CDTF">2025-10-21T16:23:32Z</dcterms:modified>
</cp:coreProperties>
</file>